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00BF5CF6-D514-4414-9B25-CBD9E758289B}" xr6:coauthVersionLast="47" xr6:coauthVersionMax="47" xr10:uidLastSave="{00000000-0000-0000-0000-000000000000}"/>
  <bookViews>
    <workbookView xWindow="-120" yWindow="-120" windowWidth="29040" windowHeight="15720" tabRatio="673" activeTab="4" xr2:uid="{00000000-000D-0000-FFFF-FFFF00000000}"/>
  </bookViews>
  <sheets>
    <sheet name="Contents" sheetId="17" r:id="rId1"/>
    <sheet name="Table 1" sheetId="6" r:id="rId2"/>
    <sheet name="Table 2" sheetId="5" r:id="rId3"/>
    <sheet name="Data1" sheetId="19" r:id="rId4"/>
    <sheet name="Aust Returns" sheetId="20" r:id="rId5"/>
    <sheet name="NZ Returns" sheetId="18" r:id="rId6"/>
    <sheet name="ICT NZ vs Aust" sheetId="23" r:id="rId7"/>
    <sheet name="Finance NZ vs Aust" sheetId="24" r:id="rId8"/>
    <sheet name="Table 3" sheetId="4" r:id="rId9"/>
    <sheet name="Table 4" sheetId="3" r:id="rId10"/>
    <sheet name="Table 5" sheetId="2" r:id="rId11"/>
    <sheet name="Table 6" sheetId="7" r:id="rId12"/>
    <sheet name="Table 7" sheetId="8" r:id="rId13"/>
    <sheet name="Table 8" sheetId="9" r:id="rId14"/>
    <sheet name="Table 9" sheetId="10" r:id="rId15"/>
    <sheet name="Table 10" sheetId="11" r:id="rId16"/>
    <sheet name="Table 11" sheetId="12" r:id="rId17"/>
    <sheet name="Table 12" sheetId="13" r:id="rId18"/>
    <sheet name="Table 13" sheetId="14" r:id="rId19"/>
    <sheet name="Table 14" sheetId="15" r:id="rId20"/>
  </sheets>
  <definedNames>
    <definedName name="_xlnm._FilterDatabase" localSheetId="1">'Table 1'!$F$1:$AR$42</definedName>
    <definedName name="A85231784L">Data1!$B$1:$B$10,Data1!$B$11:$B$95</definedName>
    <definedName name="A85231784L_Data">Data1!$B$11:$B$95</definedName>
    <definedName name="A85231784L_Latest">Data1!$B$95</definedName>
    <definedName name="A85231785R">Data1!$C$1:$C$10,Data1!$C$11:$C$95</definedName>
    <definedName name="A85231785R_Data">Data1!$C$11:$C$95</definedName>
    <definedName name="A85231785R_Latest">Data1!$C$95</definedName>
    <definedName name="A85231786T">Data1!$D$1:$D$10,Data1!$D$11:$D$95</definedName>
    <definedName name="A85231786T_Data">Data1!$D$11:$D$95</definedName>
    <definedName name="A85231786T_Latest">Data1!$D$95</definedName>
    <definedName name="A85231787V">Data1!$E$1:$E$10,Data1!$E$11:$E$95</definedName>
    <definedName name="A85231787V_Data">Data1!$E$11:$E$95</definedName>
    <definedName name="A85231787V_Latest">Data1!$E$95</definedName>
    <definedName name="A85231788W">Data1!$F$1:$F$10,Data1!$F$11:$F$95</definedName>
    <definedName name="A85231788W_Data">Data1!$F$11:$F$95</definedName>
    <definedName name="A85231788W_Latest">Data1!$F$95</definedName>
    <definedName name="A85231789X">Data1!$G$1:$G$10,Data1!$G$11:$G$95</definedName>
    <definedName name="A85231789X_Data">Data1!$G$11:$G$95</definedName>
    <definedName name="A85231789X_Latest">Data1!$G$95</definedName>
    <definedName name="A85231790J">Data1!$H$1:$H$10,Data1!$H$11:$H$95</definedName>
    <definedName name="A85231790J_Data">Data1!$H$11:$H$95</definedName>
    <definedName name="A85231790J_Latest">Data1!$H$95</definedName>
    <definedName name="A85231791K">Data1!$I$1:$I$10,Data1!$I$11:$I$95</definedName>
    <definedName name="A85231791K_Data">Data1!$I$11:$I$95</definedName>
    <definedName name="A85231791K_Latest">Data1!$I$95</definedName>
    <definedName name="A85231792L">Data1!$J$1:$J$10,Data1!$J$11:$J$95</definedName>
    <definedName name="A85231792L_Data">Data1!$J$11:$J$95</definedName>
    <definedName name="A85231792L_Latest">Data1!$J$95</definedName>
    <definedName name="A85231793R">Data1!$K$1:$K$10,Data1!$K$11:$K$95</definedName>
    <definedName name="A85231793R_Data">Data1!$K$11:$K$95</definedName>
    <definedName name="A85231793R_Latest">Data1!$K$95</definedName>
    <definedName name="A85231794T">Data1!$L$1:$L$10,Data1!$L$11:$L$95</definedName>
    <definedName name="A85231794T_Data">Data1!$L$11:$L$95</definedName>
    <definedName name="A85231794T_Latest">Data1!$L$95</definedName>
    <definedName name="A85231795V">Data1!$M$1:$M$10,Data1!$M$11:$M$95</definedName>
    <definedName name="A85231795V_Data">Data1!$M$11:$M$95</definedName>
    <definedName name="A85231795V_Latest">Data1!$M$95</definedName>
    <definedName name="A85231796W">Data1!$N$1:$N$10,Data1!$N$11:$N$95</definedName>
    <definedName name="A85231796W_Data">Data1!$N$11:$N$95</definedName>
    <definedName name="A85231796W_Latest">Data1!$N$95</definedName>
    <definedName name="A85231797X">Data1!$O$1:$O$10,Data1!$O$11:$O$95</definedName>
    <definedName name="A85231797X_Data">Data1!$O$11:$O$95</definedName>
    <definedName name="A85231797X_Latest">Data1!$O$95</definedName>
    <definedName name="A85231798A">Data1!$P$1:$P$10,Data1!$P$11:$P$95</definedName>
    <definedName name="A85231798A_Data">Data1!$P$11:$P$95</definedName>
    <definedName name="A85231798A_Latest">Data1!$P$95</definedName>
    <definedName name="A85231799C">Data1!$Q$1:$Q$10,Data1!$Q$11:$Q$95</definedName>
    <definedName name="A85231799C_Data">Data1!$Q$11:$Q$95</definedName>
    <definedName name="A85231799C_Latest">Data1!$Q$95</definedName>
    <definedName name="A85231800A">Data1!$R$1:$R$10,Data1!$R$11:$R$95</definedName>
    <definedName name="A85231800A_Data">Data1!$R$11:$R$95</definedName>
    <definedName name="A85231800A_Latest">Data1!$R$95</definedName>
    <definedName name="A85231801C">Data1!$S$1:$S$10,Data1!$S$11:$S$95</definedName>
    <definedName name="A85231801C_Data">Data1!$S$11:$S$95</definedName>
    <definedName name="A85231801C_Latest">Data1!$S$95</definedName>
    <definedName name="A85231802F">Data1!$T$1:$T$10,Data1!$T$11:$T$95</definedName>
    <definedName name="A85231802F_Data">Data1!$T$11:$T$95</definedName>
    <definedName name="A85231802F_Latest">Data1!$T$95</definedName>
    <definedName name="A85231803J">Data1!$U$1:$U$10,Data1!$U$11:$U$95</definedName>
    <definedName name="A85231803J_Data">Data1!$U$11:$U$95</definedName>
    <definedName name="A85231803J_Latest">Data1!$U$95</definedName>
    <definedName name="A85231804K">Data1!$V$1:$V$10,Data1!$V$11:$V$95</definedName>
    <definedName name="A85231804K_Data">Data1!$V$11:$V$95</definedName>
    <definedName name="A85231804K_Latest">Data1!$V$95</definedName>
    <definedName name="A85231805L">Data1!$W$1:$W$10,Data1!$W$11:$W$95</definedName>
    <definedName name="A85231805L_Data">Data1!$W$11:$W$95</definedName>
    <definedName name="A85231805L_Latest">Data1!$W$95</definedName>
    <definedName name="A85231806R">Data1!$X$1:$X$10,Data1!$X$11:$X$95</definedName>
    <definedName name="A85231806R_Data">Data1!$X$11:$X$95</definedName>
    <definedName name="A85231806R_Latest">Data1!$X$95</definedName>
    <definedName name="A85231807T">Data1!$Y$1:$Y$10,Data1!$Y$11:$Y$95</definedName>
    <definedName name="A85231807T_Data">Data1!$Y$11:$Y$95</definedName>
    <definedName name="A85231807T_Latest">Data1!$Y$95</definedName>
    <definedName name="A85231808V">Data1!$Z$1:$Z$10,Data1!$Z$11:$Z$95</definedName>
    <definedName name="A85231808V_Data">Data1!$Z$11:$Z$95</definedName>
    <definedName name="A85231808V_Latest">Data1!$Z$95</definedName>
    <definedName name="A85231809W">Data1!$AA$1:$AA$10,Data1!$AA$11:$AA$95</definedName>
    <definedName name="A85231809W_Data">Data1!$AA$11:$AA$95</definedName>
    <definedName name="A85231809W_Latest">Data1!$AA$95</definedName>
    <definedName name="A85231810F">Data1!$AB$1:$AB$10,Data1!$AB$11:$AB$95</definedName>
    <definedName name="A85231810F_Data">Data1!$AB$11:$AB$95</definedName>
    <definedName name="A85231810F_Latest">Data1!$AB$95</definedName>
    <definedName name="A85231811J">Data1!$AC$1:$AC$10,Data1!$AC$11:$AC$95</definedName>
    <definedName name="A85231811J_Data">Data1!$AC$11:$AC$95</definedName>
    <definedName name="A85231811J_Latest">Data1!$AC$95</definedName>
    <definedName name="A85231812K">Data1!$AD$1:$AD$10,Data1!$AD$11:$AD$95</definedName>
    <definedName name="A85231812K_Data">Data1!$AD$11:$AD$95</definedName>
    <definedName name="A85231812K_Latest">Data1!$AD$95</definedName>
    <definedName name="A85231813L">Data1!$AE$1:$AE$10,Data1!$AE$11:$AE$95</definedName>
    <definedName name="A85231813L_Data">Data1!$AE$11:$AE$95</definedName>
    <definedName name="A85231813L_Latest">Data1!$AE$95</definedName>
    <definedName name="A85231814R">Data1!$AF$1:$AF$10,Data1!$AF$11:$AF$95</definedName>
    <definedName name="A85231814R_Data">Data1!$AF$11:$AF$95</definedName>
    <definedName name="A85231814R_Latest">Data1!$AF$95</definedName>
    <definedName name="A85231815T">Data1!$AG$1:$AG$10,Data1!$AG$11:$AG$95</definedName>
    <definedName name="A85231815T_Data">Data1!$AG$11:$AG$95</definedName>
    <definedName name="A85231815T_Latest">Data1!$AG$95</definedName>
    <definedName name="A85231816V">Data1!$AH$1:$AH$10,Data1!$AH$11:$AH$95</definedName>
    <definedName name="A85231816V_Data">Data1!$AH$11:$AH$95</definedName>
    <definedName name="A85231816V_Latest">Data1!$AH$95</definedName>
    <definedName name="A85231817W">Data1!$AI$1:$AI$10,Data1!$AI$11:$AI$95</definedName>
    <definedName name="A85231817W_Data">Data1!$AI$11:$AI$95</definedName>
    <definedName name="A85231817W_Latest">Data1!$AI$95</definedName>
    <definedName name="A85231818X">Data1!$AJ$1:$AJ$10,Data1!$AJ$11:$AJ$95</definedName>
    <definedName name="A85231818X_Data">Data1!$AJ$11:$AJ$95</definedName>
    <definedName name="A85231818X_Latest">Data1!$AJ$95</definedName>
    <definedName name="A85231819A">Data1!$AK$1:$AK$10,Data1!$AK$11:$AK$95</definedName>
    <definedName name="A85231819A_Data">Data1!$AK$11:$AK$95</definedName>
    <definedName name="A85231819A_Latest">Data1!$AK$95</definedName>
    <definedName name="A85231820K">Data1!$AL$1:$AL$10,Data1!$AL$11:$AL$95</definedName>
    <definedName name="A85231820K_Data">Data1!$AL$11:$AL$95</definedName>
    <definedName name="A85231820K_Latest">Data1!$AL$95</definedName>
    <definedName name="A85231821L">Data1!$AM$1:$AM$10,Data1!$AM$11:$AM$95</definedName>
    <definedName name="A85231821L_Data">Data1!$AM$11:$AM$95</definedName>
    <definedName name="A85231821L_Latest">Data1!$AM$95</definedName>
    <definedName name="A85231822R">Data1!$AN$1:$AN$10,Data1!$AN$11:$AN$95</definedName>
    <definedName name="A85231822R_Data">Data1!$AN$11:$AN$95</definedName>
    <definedName name="A85231822R_Latest">Data1!$AN$95</definedName>
    <definedName name="A85231823T">Data1!$AO$1:$AO$10,Data1!$AO$11:$AO$95</definedName>
    <definedName name="A85231823T_Data">Data1!$AO$11:$AO$95</definedName>
    <definedName name="A85231823T_Latest">Data1!$AO$95</definedName>
    <definedName name="A85231824V">Data1!$AP$1:$AP$10,Data1!$AP$11:$AP$95</definedName>
    <definedName name="A85231824V_Data">Data1!$AP$11:$AP$95</definedName>
    <definedName name="A85231824V_Latest">Data1!$AP$95</definedName>
    <definedName name="A85231825W">Data1!$AQ$1:$AQ$10,Data1!$AQ$11:$AQ$95</definedName>
    <definedName name="A85231825W_Data">Data1!$AQ$11:$AQ$95</definedName>
    <definedName name="A85231825W_Latest">Data1!$AQ$95</definedName>
    <definedName name="A85231826X">Data1!$AR$1:$AR$10,Data1!$AR$11:$AR$95</definedName>
    <definedName name="A85231826X_Data">Data1!$AR$11:$AR$95</definedName>
    <definedName name="A85231826X_Latest">Data1!$AR$95</definedName>
    <definedName name="A85231827A">Data1!$AS$1:$AS$10,Data1!$AS$11:$AS$95</definedName>
    <definedName name="A85231827A_Data">Data1!$AS$11:$AS$95</definedName>
    <definedName name="A85231827A_Latest">Data1!$AS$95</definedName>
    <definedName name="A85231828C">Data1!$BG$1:$BG$10,Data1!$BG$11:$BG$95</definedName>
    <definedName name="A85231828C_Data">Data1!$BG$11:$BG$95</definedName>
    <definedName name="A85231828C_Latest">Data1!$BG$95</definedName>
    <definedName name="A85231829F">Data1!$BH$1:$BH$10,Data1!$BH$11:$BH$95</definedName>
    <definedName name="A85231829F_Data">Data1!$BH$11:$BH$95</definedName>
    <definedName name="A85231829F_Latest">Data1!$BH$95</definedName>
    <definedName name="A85231830R">Data1!$BI$1:$BI$10,Data1!$BI$11:$BI$95</definedName>
    <definedName name="A85231830R_Data">Data1!$BI$11:$BI$95</definedName>
    <definedName name="A85231830R_Latest">Data1!$BI$95</definedName>
    <definedName name="A85231831T">Data1!$BJ$1:$BJ$10,Data1!$BJ$11:$BJ$95</definedName>
    <definedName name="A85231831T_Data">Data1!$BJ$11:$BJ$95</definedName>
    <definedName name="A85231831T_Latest">Data1!$BJ$95</definedName>
    <definedName name="A85231832V">Data1!$BK$1:$BK$10,Data1!$BK$11:$BK$95</definedName>
    <definedName name="A85231832V_Data">Data1!$BK$11:$BK$95</definedName>
    <definedName name="A85231832V_Latest">Data1!$BK$95</definedName>
    <definedName name="A85231833W">Data1!$BL$1:$BL$10,Data1!$BL$11:$BL$95</definedName>
    <definedName name="A85231833W_Data">Data1!$BL$11:$BL$95</definedName>
    <definedName name="A85231833W_Latest">Data1!$BL$95</definedName>
    <definedName name="A85231834X">Data1!$BM$1:$BM$10,Data1!$BM$11:$BM$95</definedName>
    <definedName name="A85231834X_Data">Data1!$BM$11:$BM$95</definedName>
    <definedName name="A85231834X_Latest">Data1!$BM$95</definedName>
    <definedName name="A85231835A">Data1!$BN$1:$BN$10,Data1!$BN$11:$BN$95</definedName>
    <definedName name="A85231835A_Data">Data1!$BN$11:$BN$95</definedName>
    <definedName name="A85231835A_Latest">Data1!$BN$95</definedName>
    <definedName name="A85231836C">Data1!$BO$1:$BO$10,Data1!$BO$11:$BO$95</definedName>
    <definedName name="A85231836C_Data">Data1!$BO$11:$BO$95</definedName>
    <definedName name="A85231836C_Latest">Data1!$BO$95</definedName>
    <definedName name="A85231837F">Data1!$BP$1:$BP$10,Data1!$BP$11:$BP$95</definedName>
    <definedName name="A85231837F_Data">Data1!$BP$11:$BP$95</definedName>
    <definedName name="A85231837F_Latest">Data1!$BP$95</definedName>
    <definedName name="A85231838J">Data1!$BQ$1:$BQ$10,Data1!$BQ$11:$BQ$95</definedName>
    <definedName name="A85231838J_Data">Data1!$BQ$11:$BQ$95</definedName>
    <definedName name="A85231838J_Latest">Data1!$BQ$95</definedName>
    <definedName name="A85231839K">Data1!$BR$1:$BR$10,Data1!$BR$11:$BR$95</definedName>
    <definedName name="A85231839K_Data">Data1!$BR$11:$BR$95</definedName>
    <definedName name="A85231839K_Latest">Data1!$BR$95</definedName>
    <definedName name="A85231840V">Data1!$BS$1:$BS$10,Data1!$BS$11:$BS$95</definedName>
    <definedName name="A85231840V_Data">Data1!$BS$11:$BS$95</definedName>
    <definedName name="A85231840V_Latest">Data1!$BS$95</definedName>
    <definedName name="A85231841W">Data1!$BT$1:$BT$10,Data1!$BT$11:$BT$95</definedName>
    <definedName name="A85231841W_Data">Data1!$BT$11:$BT$95</definedName>
    <definedName name="A85231841W_Latest">Data1!$BT$95</definedName>
    <definedName name="A85231842X">Data1!$BU$1:$BU$10,Data1!$BU$11:$BU$95</definedName>
    <definedName name="A85231842X_Data">Data1!$BU$11:$BU$95</definedName>
    <definedName name="A85231842X_Latest">Data1!$BU$95</definedName>
    <definedName name="A85231843A">Data1!$BV$1:$BV$10,Data1!$BV$11:$BV$95</definedName>
    <definedName name="A85231843A_Data">Data1!$BV$11:$BV$95</definedName>
    <definedName name="A85231843A_Latest">Data1!$BV$95</definedName>
    <definedName name="A85231844C">Data1!$BW$1:$BW$10,Data1!$BW$11:$BW$95</definedName>
    <definedName name="A85231844C_Data">Data1!$BW$11:$BW$95</definedName>
    <definedName name="A85231844C_Latest">Data1!$BW$95</definedName>
    <definedName name="A85231845F">Data1!$BX$1:$BX$10,Data1!$BX$11:$BX$95</definedName>
    <definedName name="A85231845F_Data">Data1!$BX$11:$BX$95</definedName>
    <definedName name="A85231845F_Latest">Data1!$BX$95</definedName>
    <definedName name="A85231846J">Data1!$BY$1:$BY$10,Data1!$BY$11:$BY$95</definedName>
    <definedName name="A85231846J_Data">Data1!$BY$11:$BY$95</definedName>
    <definedName name="A85231846J_Latest">Data1!$BY$95</definedName>
    <definedName name="A85231847K">Data1!$BZ$1:$BZ$10,Data1!$BZ$11:$BZ$95</definedName>
    <definedName name="A85231847K_Data">Data1!$BZ$11:$BZ$95</definedName>
    <definedName name="A85231847K_Latest">Data1!$BZ$95</definedName>
    <definedName name="A85231848L">Data1!$CA$1:$CA$10,Data1!$CA$11:$CA$95</definedName>
    <definedName name="A85231848L_Data">Data1!$CA$11:$CA$95</definedName>
    <definedName name="A85231848L_Latest">Data1!$CA$95</definedName>
    <definedName name="A85231849R">Data1!$CB$1:$CB$10,Data1!$CB$11:$CB$95</definedName>
    <definedName name="A85231849R_Data">Data1!$CB$11:$CB$95</definedName>
    <definedName name="A85231849R_Latest">Data1!$CB$95</definedName>
    <definedName name="A85231850X">Data1!$CC$1:$CC$10,Data1!$CC$11:$CC$95</definedName>
    <definedName name="A85231850X_Data">Data1!$CC$11:$CC$95</definedName>
    <definedName name="A85231850X_Latest">Data1!$CC$95</definedName>
    <definedName name="A85231851A">Data1!$CD$1:$CD$10,Data1!$CD$11:$CD$95</definedName>
    <definedName name="A85231851A_Data">Data1!$CD$11:$CD$95</definedName>
    <definedName name="A85231851A_Latest">Data1!$CD$95</definedName>
    <definedName name="A85231852C">Data1!$CE$1:$CE$10,Data1!$CE$11:$CE$95</definedName>
    <definedName name="A85231852C_Data">Data1!$CE$11:$CE$95</definedName>
    <definedName name="A85231852C_Latest">Data1!$CE$95</definedName>
    <definedName name="A85231853F">Data1!$CF$1:$CF$10,Data1!$CF$11:$CF$95</definedName>
    <definedName name="A85231853F_Data">Data1!$CF$11:$CF$95</definedName>
    <definedName name="A85231853F_Latest">Data1!$CF$95</definedName>
    <definedName name="A85231854J">Data1!$CG$1:$CG$10,Data1!$CG$11:$CG$95</definedName>
    <definedName name="A85231854J_Data">Data1!$CG$11:$CG$95</definedName>
    <definedName name="A85231854J_Latest">Data1!$CG$95</definedName>
    <definedName name="A85231855K">Data1!$CH$1:$CH$10,Data1!$CH$11:$CH$95</definedName>
    <definedName name="A85231855K_Data">Data1!$CH$11:$CH$95</definedName>
    <definedName name="A85231855K_Latest">Data1!$CH$95</definedName>
    <definedName name="A85231856L">Data1!$CI$1:$CI$10,Data1!$CI$11:$CI$95</definedName>
    <definedName name="A85231856L_Data">Data1!$CI$11:$CI$95</definedName>
    <definedName name="A85231856L_Latest">Data1!$CI$95</definedName>
    <definedName name="A85231857R">Data1!$CJ$1:$CJ$10,Data1!$CJ$11:$CJ$95</definedName>
    <definedName name="A85231857R_Data">Data1!$CJ$11:$CJ$95</definedName>
    <definedName name="A85231857R_Latest">Data1!$CJ$95</definedName>
    <definedName name="A85231858T">Data1!$CK$1:$CK$10,Data1!$CK$11:$CK$95</definedName>
    <definedName name="A85231858T_Data">Data1!$CK$11:$CK$95</definedName>
    <definedName name="A85231858T_Latest">Data1!$CK$95</definedName>
    <definedName name="A85231859V">Data1!$CL$1:$CL$10,Data1!$CL$11:$CL$95</definedName>
    <definedName name="A85231859V_Data">Data1!$CL$11:$CL$95</definedName>
    <definedName name="A85231859V_Latest">Data1!$CL$95</definedName>
    <definedName name="A85231860C">Data1!$CM$1:$CM$10,Data1!$CM$11:$CM$95</definedName>
    <definedName name="A85231860C_Data">Data1!$CM$11:$CM$95</definedName>
    <definedName name="A85231860C_Latest">Data1!$CM$95</definedName>
    <definedName name="A85231861F">Data1!$CN$1:$CN$10,Data1!$CN$11:$CN$95</definedName>
    <definedName name="A85231861F_Data">Data1!$CN$11:$CN$95</definedName>
    <definedName name="A85231861F_Latest">Data1!$CN$95</definedName>
    <definedName name="A85231862J">Data1!$CO$1:$CO$10,Data1!$CO$11:$CO$95</definedName>
    <definedName name="A85231862J_Data">Data1!$CO$11:$CO$95</definedName>
    <definedName name="A85231862J_Latest">Data1!$CO$95</definedName>
    <definedName name="A85231863K">Data1!$CP$1:$CP$10,Data1!$CP$11:$CP$95</definedName>
    <definedName name="A85231863K_Data">Data1!$CP$11:$CP$95</definedName>
    <definedName name="A85231863K_Latest">Data1!$CP$95</definedName>
    <definedName name="A85231864L">Data1!$CQ$1:$CQ$10,Data1!$CQ$11:$CQ$95</definedName>
    <definedName name="A85231864L_Data">Data1!$CQ$11:$CQ$95</definedName>
    <definedName name="A85231864L_Latest">Data1!$CQ$95</definedName>
    <definedName name="A85231865R">Data1!$CR$1:$CR$10,Data1!$CR$11:$CR$95</definedName>
    <definedName name="A85231865R_Data">Data1!$CR$11:$CR$95</definedName>
    <definedName name="A85231865R_Latest">Data1!$CR$95</definedName>
    <definedName name="A85231866T">Data1!$CS$1:$CS$10,Data1!$CS$11:$CS$95</definedName>
    <definedName name="A85231866T_Data">Data1!$CS$11:$CS$95</definedName>
    <definedName name="A85231866T_Latest">Data1!$CS$95</definedName>
    <definedName name="A85231867V">Data1!$CT$1:$CT$10,Data1!$CT$11:$CT$95</definedName>
    <definedName name="A85231867V_Data">Data1!$CT$11:$CT$95</definedName>
    <definedName name="A85231867V_Latest">Data1!$CT$95</definedName>
    <definedName name="A85231868W">Data1!$CU$1:$CU$10,Data1!$CU$11:$CU$95</definedName>
    <definedName name="A85231868W_Data">Data1!$CU$11:$CU$95</definedName>
    <definedName name="A85231868W_Latest">Data1!$CU$95</definedName>
    <definedName name="A85231869X">Data1!$CV$1:$CV$10,Data1!$CV$11:$CV$95</definedName>
    <definedName name="A85231869X_Data">Data1!$CV$11:$CV$95</definedName>
    <definedName name="A85231869X_Latest">Data1!$CV$95</definedName>
    <definedName name="A85231870J">Data1!$CW$1:$CW$10,Data1!$CW$11:$CW$95</definedName>
    <definedName name="A85231870J_Data">Data1!$CW$11:$CW$95</definedName>
    <definedName name="A85231870J_Latest">Data1!$CW$95</definedName>
    <definedName name="A85231871K">Data1!$CX$1:$CX$10,Data1!$CX$11:$CX$95</definedName>
    <definedName name="A85231871K_Data">Data1!$CX$11:$CX$95</definedName>
    <definedName name="A85231871K_Latest">Data1!$CX$95</definedName>
    <definedName name="A85231872L">Data1!$CY$1:$CY$10,Data1!$CY$11:$CY$95</definedName>
    <definedName name="A85231872L_Data">Data1!$CY$11:$CY$95</definedName>
    <definedName name="A85231872L_Latest">Data1!$CY$95</definedName>
    <definedName name="A85231873R">Data1!$CZ$1:$CZ$10,Data1!$CZ$11:$CZ$95</definedName>
    <definedName name="A85231873R_Data">Data1!$CZ$11:$CZ$95</definedName>
    <definedName name="A85231873R_Latest">Data1!$CZ$95</definedName>
    <definedName name="A85231874T">Data1!$DA$1:$DA$10,Data1!$DA$11:$DA$95</definedName>
    <definedName name="A85231874T_Data">Data1!$DA$11:$DA$95</definedName>
    <definedName name="A85231874T_Latest">Data1!$DA$95</definedName>
    <definedName name="A85231875V">Data1!$DB$1:$DB$10,Data1!$DB$11:$DB$95</definedName>
    <definedName name="A85231875V_Data">Data1!$DB$11:$DB$95</definedName>
    <definedName name="A85231875V_Latest">Data1!$DB$95</definedName>
    <definedName name="A85231876W">Data1!$DC$1:$DC$10,Data1!$DC$11:$DC$95</definedName>
    <definedName name="A85231876W_Data">Data1!$DC$11:$DC$95</definedName>
    <definedName name="A85231876W_Latest">Data1!$DC$95</definedName>
    <definedName name="A85231877X">Data1!$DD$1:$DD$10,Data1!$DD$11:$DD$95</definedName>
    <definedName name="A85231877X_Data">Data1!$DD$11:$DD$95</definedName>
    <definedName name="A85231877X_Latest">Data1!$DD$95</definedName>
    <definedName name="A85231878A">Data1!$DE$1:$DE$10,Data1!$DE$11:$DE$95</definedName>
    <definedName name="A85231878A_Data">Data1!$DE$11:$DE$95</definedName>
    <definedName name="A85231878A_Latest">Data1!$DE$95</definedName>
    <definedName name="A85231879C">Data1!$DF$1:$DF$10,Data1!$DF$11:$DF$95</definedName>
    <definedName name="A85231879C_Data">Data1!$DF$11:$DF$95</definedName>
    <definedName name="A85231879C_Latest">Data1!$DF$95</definedName>
    <definedName name="A85231880L">Data1!$DG$1:$DG$10,Data1!$DG$11:$DG$95</definedName>
    <definedName name="A85231880L_Data">Data1!$DG$11:$DG$95</definedName>
    <definedName name="A85231880L_Latest">Data1!$DG$95</definedName>
    <definedName name="A85231881R">Data1!$DH$1:$DH$10,Data1!$DH$11:$DH$95</definedName>
    <definedName name="A85231881R_Data">Data1!$DH$11:$DH$95</definedName>
    <definedName name="A85231881R_Latest">Data1!$DH$95</definedName>
    <definedName name="A85231882T">Data1!$DI$1:$DI$10,Data1!$DI$11:$DI$95</definedName>
    <definedName name="A85231882T_Data">Data1!$DI$11:$DI$95</definedName>
    <definedName name="A85231882T_Latest">Data1!$DI$95</definedName>
    <definedName name="A85231883V">Data1!$DJ$1:$DJ$10,Data1!$DJ$11:$DJ$95</definedName>
    <definedName name="A85231883V_Data">Data1!$DJ$11:$DJ$95</definedName>
    <definedName name="A85231883V_Latest">Data1!$DJ$95</definedName>
    <definedName name="A85231884W">Data1!$DK$1:$DK$10,Data1!$DK$11:$DK$95</definedName>
    <definedName name="A85231884W_Data">Data1!$DK$11:$DK$95</definedName>
    <definedName name="A85231884W_Latest">Data1!$DK$95</definedName>
    <definedName name="A85231885X">Data1!$DL$1:$DL$10,Data1!$DL$11:$DL$95</definedName>
    <definedName name="A85231885X_Data">Data1!$DL$11:$DL$95</definedName>
    <definedName name="A85231885X_Latest">Data1!$DL$95</definedName>
    <definedName name="A85231886A">Data1!$DM$1:$DM$10,Data1!$DM$11:$DM$95</definedName>
    <definedName name="A85231886A_Data">Data1!$DM$11:$DM$95</definedName>
    <definedName name="A85231886A_Latest">Data1!$DM$95</definedName>
    <definedName name="A85231887C">Data1!$DN$1:$DN$10,Data1!$DN$11:$DN$95</definedName>
    <definedName name="A85231887C_Data">Data1!$DN$11:$DN$95</definedName>
    <definedName name="A85231887C_Latest">Data1!$DN$95</definedName>
    <definedName name="A85231888F">Data1!$DO$1:$DO$10,Data1!$DO$11:$DO$95</definedName>
    <definedName name="A85231888F_Data">Data1!$DO$11:$DO$95</definedName>
    <definedName name="A85231888F_Latest">Data1!$DO$95</definedName>
    <definedName name="A85231889J">Data1!$DP$1:$DP$10,Data1!$DP$11:$DP$95</definedName>
    <definedName name="A85231889J_Data">Data1!$DP$11:$DP$95</definedName>
    <definedName name="A85231889J_Latest">Data1!$DP$95</definedName>
    <definedName name="A85231890T">Data1!$DQ$1:$DQ$10,Data1!$DQ$11:$DQ$95</definedName>
    <definedName name="A85231890T_Data">Data1!$DQ$11:$DQ$95</definedName>
    <definedName name="A85231890T_Latest">Data1!$DQ$95</definedName>
    <definedName name="A85231891V">Data1!$DR$1:$DR$10,Data1!$DR$11:$DR$95</definedName>
    <definedName name="A85231891V_Data">Data1!$DR$11:$DR$95</definedName>
    <definedName name="A85231891V_Latest">Data1!$DR$95</definedName>
    <definedName name="A85231892W">Data1!$DS$1:$DS$10,Data1!$DS$11:$DS$95</definedName>
    <definedName name="A85231892W_Data">Data1!$DS$11:$DS$95</definedName>
    <definedName name="A85231892W_Latest">Data1!$DS$95</definedName>
    <definedName name="A85231893X">Data1!$DT$1:$DT$10,Data1!$DT$11:$DT$95</definedName>
    <definedName name="A85231893X_Data">Data1!$DT$11:$DT$95</definedName>
    <definedName name="A85231893X_Latest">Data1!$DT$95</definedName>
    <definedName name="A85231894A">Data1!$DU$1:$DU$10,Data1!$DU$11:$DU$95</definedName>
    <definedName name="A85231894A_Data">Data1!$DU$11:$DU$95</definedName>
    <definedName name="A85231894A_Latest">Data1!$DU$95</definedName>
    <definedName name="A85231895C">Data1!$DV$1:$DV$10,Data1!$DV$11:$DV$95</definedName>
    <definedName name="A85231895C_Data">Data1!$DV$11:$DV$95</definedName>
    <definedName name="A85231895C_Latest">Data1!$DV$95</definedName>
    <definedName name="A85231896F">Data1!$DW$1:$DW$10,Data1!$DW$11:$DW$95</definedName>
    <definedName name="A85231896F_Data">Data1!$DW$11:$DW$95</definedName>
    <definedName name="A85231896F_Latest">Data1!$DW$95</definedName>
    <definedName name="A85231897J">Data1!$DX$1:$DX$10,Data1!$DX$11:$DX$95</definedName>
    <definedName name="A85231897J_Data">Data1!$DX$11:$DX$95</definedName>
    <definedName name="A85231897J_Latest">Data1!$DX$95</definedName>
    <definedName name="A85231898K">Data1!$DY$1:$DY$10,Data1!$DY$11:$DY$95</definedName>
    <definedName name="A85231898K_Data">Data1!$DY$11:$DY$95</definedName>
    <definedName name="A85231898K_Latest">Data1!$DY$95</definedName>
    <definedName name="A85231899L">Data1!$DZ$1:$DZ$10,Data1!$DZ$11:$DZ$95</definedName>
    <definedName name="A85231899L_Data">Data1!$DZ$11:$DZ$95</definedName>
    <definedName name="A85231899L_Latest">Data1!$DZ$95</definedName>
    <definedName name="A85231900K">Data1!$EA$1:$EA$10,Data1!$EA$11:$EA$95</definedName>
    <definedName name="A85231900K_Data">Data1!$EA$11:$EA$95</definedName>
    <definedName name="A85231900K_Latest">Data1!$EA$95</definedName>
    <definedName name="A85231901L">Data1!$EB$1:$EB$10,Data1!$EB$11:$EB$95</definedName>
    <definedName name="A85231901L_Data">Data1!$EB$11:$EB$95</definedName>
    <definedName name="A85231901L_Latest">Data1!$EB$95</definedName>
    <definedName name="A85231902R">Data1!$EC$1:$EC$10,Data1!$EC$11:$EC$95</definedName>
    <definedName name="A85231902R_Data">Data1!$EC$11:$EC$95</definedName>
    <definedName name="A85231902R_Latest">Data1!$EC$95</definedName>
    <definedName name="A85231903T">Data1!$ED$1:$ED$10,Data1!$ED$11:$ED$95</definedName>
    <definedName name="A85231903T_Data">Data1!$ED$11:$ED$95</definedName>
    <definedName name="A85231903T_Latest">Data1!$ED$95</definedName>
    <definedName name="A85231904V">Data1!$EE$1:$EE$10,Data1!$EE$11:$EE$95</definedName>
    <definedName name="A85231904V_Data">Data1!$EE$11:$EE$95</definedName>
    <definedName name="A85231904V_Latest">Data1!$EE$95</definedName>
    <definedName name="A85231905W">Data1!$EF$1:$EF$10,Data1!$EF$11:$EF$95</definedName>
    <definedName name="A85231905W_Data">Data1!$EF$11:$EF$95</definedName>
    <definedName name="A85231905W_Latest">Data1!$EF$95</definedName>
    <definedName name="A85231906X">Data1!$EG$1:$EG$10,Data1!$EG$11:$EG$95</definedName>
    <definedName name="A85231906X_Data">Data1!$EG$11:$EG$95</definedName>
    <definedName name="A85231906X_Latest">Data1!$EG$95</definedName>
    <definedName name="A85231907A">Data1!$EH$1:$EH$10,Data1!$EH$11:$EH$95</definedName>
    <definedName name="A85231907A_Data">Data1!$EH$11:$EH$95</definedName>
    <definedName name="A85231907A_Latest">Data1!$EH$95</definedName>
    <definedName name="A85231908C">Data1!$EI$1:$EI$10,Data1!$EI$11:$EI$95</definedName>
    <definedName name="A85231908C_Data">Data1!$EI$11:$EI$95</definedName>
    <definedName name="A85231908C_Latest">Data1!$EI$95</definedName>
    <definedName name="A85231909F">Data1!$EJ$1:$EJ$10,Data1!$EJ$11:$EJ$95</definedName>
    <definedName name="A85231909F_Data">Data1!$EJ$11:$EJ$95</definedName>
    <definedName name="A85231909F_Latest">Data1!$EJ$95</definedName>
    <definedName name="A85231910R">Data1!$EK$1:$EK$10,Data1!$EK$11:$EK$95</definedName>
    <definedName name="A85231910R_Data">Data1!$EK$11:$EK$95</definedName>
    <definedName name="A85231910R_Latest">Data1!$EK$95</definedName>
    <definedName name="A85231911T">Data1!$EL$1:$EL$10,Data1!$EL$11:$EL$95</definedName>
    <definedName name="A85231911T_Data">Data1!$EL$11:$EL$95</definedName>
    <definedName name="A85231911T_Latest">Data1!$EL$95</definedName>
    <definedName name="A85231912V">Data1!$EM$1:$EM$10,Data1!$EM$11:$EM$95</definedName>
    <definedName name="A85231912V_Data">Data1!$EM$11:$EM$95</definedName>
    <definedName name="A85231912V_Latest">Data1!$EM$95</definedName>
    <definedName name="A85231913W">Data1!$EN$1:$EN$10,Data1!$EN$11:$EN$95</definedName>
    <definedName name="A85231913W_Data">Data1!$EN$11:$EN$95</definedName>
    <definedName name="A85231913W_Latest">Data1!$EN$95</definedName>
    <definedName name="A85231914X">Data1!$EO$1:$EO$10,Data1!$EO$11:$EO$95</definedName>
    <definedName name="A85231914X_Data">Data1!$EO$11:$EO$95</definedName>
    <definedName name="A85231914X_Latest">Data1!$EO$95</definedName>
    <definedName name="A85231915A">Data1!$EP$1:$EP$10,Data1!$EP$11:$EP$95</definedName>
    <definedName name="A85231915A_Data">Data1!$EP$11:$EP$95</definedName>
    <definedName name="A85231915A_Latest">Data1!$EP$95</definedName>
    <definedName name="A85231916C">Data1!$EQ$1:$EQ$10,Data1!$EQ$11:$EQ$95</definedName>
    <definedName name="A85231916C_Data">Data1!$EQ$11:$EQ$95</definedName>
    <definedName name="A85231916C_Latest">Data1!$EQ$95</definedName>
    <definedName name="A85231917F">Data1!$ER$1:$ER$10,Data1!$ER$11:$ER$95</definedName>
    <definedName name="A85231917F_Data">Data1!$ER$11:$ER$95</definedName>
    <definedName name="A85231917F_Latest">Data1!$ER$95</definedName>
    <definedName name="A85231918J">Data1!$ES$1:$ES$10,Data1!$ES$11:$ES$95</definedName>
    <definedName name="A85231918J_Data">Data1!$ES$11:$ES$95</definedName>
    <definedName name="A85231918J_Latest">Data1!$ES$95</definedName>
    <definedName name="A85231919K">Data1!$ET$1:$ET$10,Data1!$ET$11:$ET$95</definedName>
    <definedName name="A85231919K_Data">Data1!$ET$11:$ET$95</definedName>
    <definedName name="A85231919K_Latest">Data1!$ET$95</definedName>
    <definedName name="A85231920V">Data1!$EU$1:$EU$10,Data1!$EU$11:$EU$95</definedName>
    <definedName name="A85231920V_Data">Data1!$EU$11:$EU$95</definedName>
    <definedName name="A85231920V_Latest">Data1!$EU$95</definedName>
    <definedName name="A85231921W">Data1!$EV$1:$EV$10,Data1!$EV$11:$EV$95</definedName>
    <definedName name="A85231921W_Data">Data1!$EV$11:$EV$95</definedName>
    <definedName name="A85231921W_Latest">Data1!$EV$95</definedName>
    <definedName name="A85231922X">Data1!$EW$1:$EW$10,Data1!$EW$11:$EW$95</definedName>
    <definedName name="A85231922X_Data">Data1!$EW$11:$EW$95</definedName>
    <definedName name="A85231922X_Latest">Data1!$EW$95</definedName>
    <definedName name="A85231923A">Data1!$EX$1:$EX$10,Data1!$EX$11:$EX$95</definedName>
    <definedName name="A85231923A_Data">Data1!$EX$11:$EX$95</definedName>
    <definedName name="A85231923A_Latest">Data1!$EX$95</definedName>
    <definedName name="A85231924C">Data1!$EY$1:$EY$10,Data1!$EY$11:$EY$95</definedName>
    <definedName name="A85231924C_Data">Data1!$EY$11:$EY$95</definedName>
    <definedName name="A85231924C_Latest">Data1!$EY$95</definedName>
    <definedName name="A85231925F">Data1!$EZ$1:$EZ$10,Data1!$EZ$11:$EZ$95</definedName>
    <definedName name="A85231925F_Data">Data1!$EZ$11:$EZ$95</definedName>
    <definedName name="A85231925F_Latest">Data1!$EZ$95</definedName>
    <definedName name="A85231926J">Data1!$FA$1:$FA$10,Data1!$FA$11:$FA$95</definedName>
    <definedName name="A85231926J_Data">Data1!$FA$11:$FA$95</definedName>
    <definedName name="A85231926J_Latest">Data1!$FA$95</definedName>
    <definedName name="A85231927K">Data1!$FB$1:$FB$10,Data1!$FB$11:$FB$95</definedName>
    <definedName name="A85231927K_Data">Data1!$FB$11:$FB$95</definedName>
    <definedName name="A85231927K_Latest">Data1!$FB$95</definedName>
    <definedName name="A85231928L">Data1!$FC$1:$FC$10,Data1!$FC$11:$FC$95</definedName>
    <definedName name="A85231928L_Data">Data1!$FC$11:$FC$95</definedName>
    <definedName name="A85231928L_Latest">Data1!$FC$95</definedName>
    <definedName name="A85231929R">Data1!$FD$1:$FD$10,Data1!$FD$11:$FD$95</definedName>
    <definedName name="A85231929R_Data">Data1!$FD$11:$FD$95</definedName>
    <definedName name="A85231929R_Latest">Data1!$FD$95</definedName>
    <definedName name="A85231930X">Data1!$FE$1:$FE$10,Data1!$FE$11:$FE$95</definedName>
    <definedName name="A85231930X_Data">Data1!$FE$11:$FE$95</definedName>
    <definedName name="A85231930X_Latest">Data1!$FE$95</definedName>
    <definedName name="A85231931A">Data1!$FF$1:$FF$10,Data1!$FF$11:$FF$95</definedName>
    <definedName name="A85231931A_Data">Data1!$FF$11:$FF$95</definedName>
    <definedName name="A85231931A_Latest">Data1!$FF$95</definedName>
    <definedName name="A85231932C">Data1!$FG$1:$FG$10,Data1!$FG$11:$FG$95</definedName>
    <definedName name="A85231932C_Data">Data1!$FG$11:$FG$95</definedName>
    <definedName name="A85231932C_Latest">Data1!$FG$95</definedName>
    <definedName name="A85231933F">Data1!$FH$1:$FH$10,Data1!$FH$11:$FH$95</definedName>
    <definedName name="A85231933F_Data">Data1!$FH$11:$FH$95</definedName>
    <definedName name="A85231933F_Latest">Data1!$FH$95</definedName>
    <definedName name="A85231934J">Data1!$FI$1:$FI$10,Data1!$FI$11:$FI$95</definedName>
    <definedName name="A85231934J_Data">Data1!$FI$11:$FI$95</definedName>
    <definedName name="A85231934J_Latest">Data1!$FI$95</definedName>
    <definedName name="A85231935K">Data1!$FJ$1:$FJ$10,Data1!$FJ$11:$FJ$95</definedName>
    <definedName name="A85231935K_Data">Data1!$FJ$11:$FJ$95</definedName>
    <definedName name="A85231935K_Latest">Data1!$FJ$95</definedName>
    <definedName name="A85231936L">Data1!$FK$1:$FK$10,Data1!$FK$11:$FK$95</definedName>
    <definedName name="A85231936L_Data">Data1!$FK$11:$FK$95</definedName>
    <definedName name="A85231936L_Latest">Data1!$FK$95</definedName>
    <definedName name="A85231937R">Data1!$FL$1:$FL$10,Data1!$FL$11:$FL$95</definedName>
    <definedName name="A85231937R_Data">Data1!$FL$11:$FL$95</definedName>
    <definedName name="A85231937R_Latest">Data1!$FL$95</definedName>
    <definedName name="A85231938T">Data1!$FM$1:$FM$10,Data1!$FM$11:$FM$95</definedName>
    <definedName name="A85231938T_Data">Data1!$FM$11:$FM$95</definedName>
    <definedName name="A85231938T_Latest">Data1!$FM$95</definedName>
    <definedName name="A85231939V">Data1!$FN$1:$FN$10,Data1!$FN$11:$FN$95</definedName>
    <definedName name="A85231939V_Data">Data1!$FN$11:$FN$95</definedName>
    <definedName name="A85231939V_Latest">Data1!$FN$95</definedName>
    <definedName name="A85231940C">Data1!$FO$1:$FO$10,Data1!$FO$11:$FO$95</definedName>
    <definedName name="A85231940C_Data">Data1!$FO$11:$FO$95</definedName>
    <definedName name="A85231940C_Latest">Data1!$FO$95</definedName>
    <definedName name="A85231941F">Data1!$FP$1:$FP$10,Data1!$FP$11:$FP$95</definedName>
    <definedName name="A85231941F_Data">Data1!$FP$11:$FP$95</definedName>
    <definedName name="A85231941F_Latest">Data1!$FP$95</definedName>
    <definedName name="A85231942J">Data1!$FQ$1:$FQ$10,Data1!$FQ$11:$FQ$95</definedName>
    <definedName name="A85231942J_Data">Data1!$FQ$11:$FQ$95</definedName>
    <definedName name="A85231942J_Latest">Data1!$FQ$95</definedName>
    <definedName name="A85231943K">Data1!$FR$1:$FR$10,Data1!$FR$11:$FR$95</definedName>
    <definedName name="A85231943K_Data">Data1!$FR$11:$FR$95</definedName>
    <definedName name="A85231943K_Latest">Data1!$FR$95</definedName>
    <definedName name="A85231944L">Data1!$FS$1:$FS$10,Data1!$FS$11:$FS$95</definedName>
    <definedName name="A85231944L_Data">Data1!$FS$11:$FS$95</definedName>
    <definedName name="A85231944L_Latest">Data1!$FS$95</definedName>
    <definedName name="A85231945R">Data1!$FT$1:$FT$10,Data1!$FT$11:$FT$95</definedName>
    <definedName name="A85231945R_Data">Data1!$FT$11:$FT$95</definedName>
    <definedName name="A85231945R_Latest">Data1!$FT$95</definedName>
    <definedName name="A85231946T">Data1!$FU$1:$FU$10,Data1!$FU$11:$FU$95</definedName>
    <definedName name="A85231946T_Data">Data1!$FU$11:$FU$95</definedName>
    <definedName name="A85231946T_Latest">Data1!$FU$95</definedName>
    <definedName name="A85231947V">Data1!$FV$1:$FV$10,Data1!$FV$11:$FV$95</definedName>
    <definedName name="A85231947V_Data">Data1!$FV$11:$FV$95</definedName>
    <definedName name="A85231947V_Latest">Data1!$FV$95</definedName>
    <definedName name="A85231948W">Data1!$FW$1:$FW$10,Data1!$FW$11:$FW$95</definedName>
    <definedName name="A85231948W_Data">Data1!$FW$11:$FW$95</definedName>
    <definedName name="A85231948W_Latest">Data1!$FW$95</definedName>
    <definedName name="A85231949X">Data1!$FX$1:$FX$10,Data1!$FX$11:$FX$95</definedName>
    <definedName name="A85231949X_Data">Data1!$FX$11:$FX$95</definedName>
    <definedName name="A85231949X_Latest">Data1!$FX$95</definedName>
    <definedName name="A85231950J">Data1!$FY$1:$FY$10,Data1!$FY$11:$FY$95</definedName>
    <definedName name="A85231950J_Data">Data1!$FY$11:$FY$95</definedName>
    <definedName name="A85231950J_Latest">Data1!$FY$95</definedName>
    <definedName name="A85231951K">Data1!$FZ$1:$FZ$10,Data1!$FZ$11:$FZ$95</definedName>
    <definedName name="A85231951K_Data">Data1!$FZ$11:$FZ$95</definedName>
    <definedName name="A85231951K_Latest">Data1!$FZ$95</definedName>
    <definedName name="A85231952L">Data1!$GA$1:$GA$10,Data1!$GA$11:$GA$95</definedName>
    <definedName name="A85231952L_Data">Data1!$GA$11:$GA$95</definedName>
    <definedName name="A85231952L_Latest">Data1!$GA$95</definedName>
    <definedName name="A85231953R">Data1!$GB$1:$GB$10,Data1!$GB$11:$GB$95</definedName>
    <definedName name="A85231953R_Data">Data1!$GB$11:$GB$95</definedName>
    <definedName name="A85231953R_Latest">Data1!$GB$95</definedName>
    <definedName name="A85231954T">Data1!$GC$1:$GC$10,Data1!$GC$11:$GC$95</definedName>
    <definedName name="A85231954T_Data">Data1!$GC$11:$GC$95</definedName>
    <definedName name="A85231954T_Latest">Data1!$GC$95</definedName>
    <definedName name="A85231955V">Data1!$GD$1:$GD$10,Data1!$GD$11:$GD$95</definedName>
    <definedName name="A85231955V_Data">Data1!$GD$11:$GD$95</definedName>
    <definedName name="A85231955V_Latest">Data1!$GD$95</definedName>
    <definedName name="A85231956W">Data1!$GE$1:$GE$10,Data1!$GE$11:$GE$95</definedName>
    <definedName name="A85231956W_Data">Data1!$GE$11:$GE$95</definedName>
    <definedName name="A85231956W_Latest">Data1!$GE$95</definedName>
    <definedName name="A85231957X">Data1!$GF$1:$GF$10,Data1!$GF$11:$GF$95</definedName>
    <definedName name="A85231957X_Data">Data1!$GF$11:$GF$95</definedName>
    <definedName name="A85231957X_Latest">Data1!$GF$95</definedName>
    <definedName name="A85231958A">Data1!$GG$1:$GG$10,Data1!$GG$11:$GG$95</definedName>
    <definedName name="A85231958A_Data">Data1!$GG$11:$GG$95</definedName>
    <definedName name="A85231958A_Latest">Data1!$GG$95</definedName>
    <definedName name="A85231959C">Data1!$GH$1:$GH$10,Data1!$GH$11:$GH$95</definedName>
    <definedName name="A85231959C_Data">Data1!$GH$11:$GH$95</definedName>
    <definedName name="A85231959C_Latest">Data1!$GH$95</definedName>
    <definedName name="A85231960L">Data1!$GI$1:$GI$10,Data1!$GI$11:$GI$95</definedName>
    <definedName name="A85231960L_Data">Data1!$GI$11:$GI$95</definedName>
    <definedName name="A85231960L_Latest">Data1!$GI$95</definedName>
    <definedName name="A85231961R">Data1!$GJ$1:$GJ$10,Data1!$GJ$11:$GJ$95</definedName>
    <definedName name="A85231961R_Data">Data1!$GJ$11:$GJ$95</definedName>
    <definedName name="A85231961R_Latest">Data1!$GJ$95</definedName>
    <definedName name="A85231962T">Data1!$GK$1:$GK$10,Data1!$GK$11:$GK$95</definedName>
    <definedName name="A85231962T_Data">Data1!$GK$11:$GK$95</definedName>
    <definedName name="A85231962T_Latest">Data1!$GK$95</definedName>
    <definedName name="A85231963V">Data1!$GL$1:$GL$10,Data1!$GL$11:$GL$95</definedName>
    <definedName name="A85231963V_Data">Data1!$GL$11:$GL$95</definedName>
    <definedName name="A85231963V_Latest">Data1!$GL$95</definedName>
    <definedName name="A85231964W">Data1!$GM$1:$GM$10,Data1!$GM$11:$GM$95</definedName>
    <definedName name="A85231964W_Data">Data1!$GM$11:$GM$95</definedName>
    <definedName name="A85231964W_Latest">Data1!$GM$95</definedName>
    <definedName name="A85231965X">Data1!$GN$1:$GN$10,Data1!$GN$11:$GN$95</definedName>
    <definedName name="A85231965X_Data">Data1!$GN$11:$GN$95</definedName>
    <definedName name="A85231965X_Latest">Data1!$GN$95</definedName>
    <definedName name="A85231966A">Data1!$GO$1:$GO$10,Data1!$GO$11:$GO$95</definedName>
    <definedName name="A85231966A_Data">Data1!$GO$11:$GO$95</definedName>
    <definedName name="A85231966A_Latest">Data1!$GO$95</definedName>
    <definedName name="A85231967C">Data1!$GP$1:$GP$10,Data1!$GP$11:$GP$95</definedName>
    <definedName name="A85231967C_Data">Data1!$GP$11:$GP$95</definedName>
    <definedName name="A85231967C_Latest">Data1!$GP$95</definedName>
    <definedName name="A85231968F">Data1!$GQ$1:$GQ$10,Data1!$GQ$11:$GQ$95</definedName>
    <definedName name="A85231968F_Data">Data1!$GQ$11:$GQ$95</definedName>
    <definedName name="A85231968F_Latest">Data1!$GQ$95</definedName>
    <definedName name="A85231969J">Data1!$GR$1:$GR$10,Data1!$GR$11:$GR$95</definedName>
    <definedName name="A85231969J_Data">Data1!$GR$11:$GR$95</definedName>
    <definedName name="A85231969J_Latest">Data1!$GR$95</definedName>
    <definedName name="A85231970T">Data1!$GS$1:$GS$10,Data1!$GS$11:$GS$95</definedName>
    <definedName name="A85231970T_Data">Data1!$GS$11:$GS$95</definedName>
    <definedName name="A85231970T_Latest">Data1!$GS$95</definedName>
    <definedName name="A85231971V">Data1!$GT$1:$GT$10,Data1!$GT$11:$GT$95</definedName>
    <definedName name="A85231971V_Data">Data1!$GT$11:$GT$95</definedName>
    <definedName name="A85231971V_Latest">Data1!$GT$95</definedName>
    <definedName name="A85231972W">Data1!$GU$1:$GU$10,Data1!$GU$11:$GU$95</definedName>
    <definedName name="A85231972W_Data">Data1!$GU$11:$GU$95</definedName>
    <definedName name="A85231972W_Latest">Data1!$GU$95</definedName>
    <definedName name="A85231973X">Data1!$GV$1:$GV$10,Data1!$GV$11:$GV$95</definedName>
    <definedName name="A85231973X_Data">Data1!$GV$11:$GV$95</definedName>
    <definedName name="A85231973X_Latest">Data1!$GV$95</definedName>
    <definedName name="A85231974A">Data1!$GW$1:$GW$10,Data1!$GW$11:$GW$95</definedName>
    <definedName name="A85231974A_Data">Data1!$GW$11:$GW$95</definedName>
    <definedName name="A85231974A_Latest">Data1!$GW$95</definedName>
    <definedName name="A85231975C">Data1!$GX$1:$GX$10,Data1!$GX$11:$GX$95</definedName>
    <definedName name="A85231975C_Data">Data1!$GX$11:$GX$95</definedName>
    <definedName name="A85231975C_Latest">Data1!$GX$95</definedName>
    <definedName name="A85231976F">Data1!$GY$1:$GY$10,Data1!$GY$11:$GY$95</definedName>
    <definedName name="A85231976F_Data">Data1!$GY$11:$GY$95</definedName>
    <definedName name="A85231976F_Latest">Data1!$GY$95</definedName>
    <definedName name="A85231977J">Data1!$GZ$1:$GZ$10,Data1!$GZ$11:$GZ$95</definedName>
    <definedName name="A85231977J_Data">Data1!$GZ$11:$GZ$95</definedName>
    <definedName name="A85231977J_Latest">Data1!$GZ$95</definedName>
    <definedName name="A85231978K">Data1!$HA$1:$HA$10,Data1!$HA$11:$HA$95</definedName>
    <definedName name="A85231978K_Data">Data1!$HA$11:$HA$95</definedName>
    <definedName name="A85231978K_Latest">Data1!$HA$95</definedName>
    <definedName name="A85231979L">Data1!$HB$1:$HB$10,Data1!$HB$11:$HB$95</definedName>
    <definedName name="A85231979L_Data">Data1!$HB$11:$HB$95</definedName>
    <definedName name="A85231979L_Latest">Data1!$HB$95</definedName>
    <definedName name="A85231980W">Data1!$HC$1:$HC$10,Data1!$HC$11:$HC$95</definedName>
    <definedName name="A85231980W_Data">Data1!$HC$11:$HC$95</definedName>
    <definedName name="A85231980W_Latest">Data1!$HC$95</definedName>
    <definedName name="A85231981X">Data1!$HD$1:$HD$10,Data1!$HD$11:$HD$95</definedName>
    <definedName name="A85231981X_Data">Data1!$HD$11:$HD$95</definedName>
    <definedName name="A85231981X_Latest">Data1!$HD$95</definedName>
    <definedName name="A85231982A">Data1!$HE$1:$HE$10,Data1!$HE$11:$HE$95</definedName>
    <definedName name="A85231982A_Data">Data1!$HE$11:$HE$95</definedName>
    <definedName name="A85231982A_Latest">Data1!$HE$95</definedName>
    <definedName name="A85231983C">Data1!$HF$1:$HF$10,Data1!$HF$11:$HF$95</definedName>
    <definedName name="A85231983C_Data">Data1!$HF$11:$HF$95</definedName>
    <definedName name="A85231983C_Latest">Data1!$HF$95</definedName>
    <definedName name="A85231984F">Data1!$HG$1:$HG$10,Data1!$HG$11:$HG$95</definedName>
    <definedName name="A85231984F_Data">Data1!$HG$11:$HG$95</definedName>
    <definedName name="A85231984F_Latest">Data1!$HG$95</definedName>
    <definedName name="A85231985J">Data1!$HH$1:$HH$10,Data1!$HH$11:$HH$95</definedName>
    <definedName name="A85231985J_Data">Data1!$HH$11:$HH$95</definedName>
    <definedName name="A85231985J_Latest">Data1!$HH$95</definedName>
    <definedName name="A85231986K">Data1!$HI$1:$HI$10,Data1!$HI$11:$HI$95</definedName>
    <definedName name="A85231986K_Data">Data1!$HI$11:$HI$95</definedName>
    <definedName name="A85231986K_Latest">Data1!$HI$95</definedName>
    <definedName name="A85231987L">Data1!$HJ$1:$HJ$10,Data1!$HJ$11:$HJ$95</definedName>
    <definedName name="A85231987L_Data">Data1!$HJ$11:$HJ$95</definedName>
    <definedName name="A85231987L_Latest">Data1!$HJ$95</definedName>
    <definedName name="A85231988R">Data1!$HK$1:$HK$10,Data1!$HK$11:$HK$95</definedName>
    <definedName name="A85231988R_Data">Data1!$HK$11:$HK$95</definedName>
    <definedName name="A85231988R_Latest">Data1!$HK$95</definedName>
    <definedName name="A85231989T">Data1!$HL$1:$HL$10,Data1!$HL$11:$HL$95</definedName>
    <definedName name="A85231989T_Data">Data1!$HL$11:$HL$95</definedName>
    <definedName name="A85231989T_Latest">Data1!$HL$95</definedName>
    <definedName name="A85231990A">Data1!$HM$1:$HM$10,Data1!$HM$11:$HM$95</definedName>
    <definedName name="A85231990A_Data">Data1!$HM$11:$HM$95</definedName>
    <definedName name="A85231990A_Latest">Data1!$HM$95</definedName>
    <definedName name="A85231991C">Data1!$HN$1:$HN$10,Data1!$HN$11:$HN$95</definedName>
    <definedName name="A85231991C_Data">Data1!$HN$11:$HN$95</definedName>
    <definedName name="A85231991C_Latest">Data1!$HN$95</definedName>
    <definedName name="A85231992F">Data1!$HO$1:$HO$10,Data1!$HO$11:$HO$95</definedName>
    <definedName name="A85231992F_Data">Data1!$HO$11:$HO$95</definedName>
    <definedName name="A85231992F_Latest">Data1!$HO$95</definedName>
    <definedName name="A85231993J">Data1!$HP$1:$HP$10,Data1!$HP$11:$HP$95</definedName>
    <definedName name="A85231993J_Data">Data1!$HP$11:$HP$95</definedName>
    <definedName name="A85231993J_Latest">Data1!$HP$95</definedName>
    <definedName name="A85231994K">Data1!$HQ$1:$HQ$10,Data1!$HQ$11:$HQ$95</definedName>
    <definedName name="A85231994K_Data">Data1!$HQ$11:$HQ$95</definedName>
    <definedName name="A85231994K_Latest">Data1!$HQ$95</definedName>
    <definedName name="A85231995L">Data1!$HR$1:$HR$10,Data1!$HR$11:$HR$95</definedName>
    <definedName name="A85231995L_Data">Data1!$HR$11:$HR$95</definedName>
    <definedName name="A85231995L_Latest">Data1!$HR$95</definedName>
    <definedName name="A85231996R">Data1!$HS$1:$HS$10,Data1!$HS$11:$HS$95</definedName>
    <definedName name="A85231996R_Data">Data1!$HS$11:$HS$95</definedName>
    <definedName name="A85231996R_Latest">Data1!$HS$95</definedName>
    <definedName name="A85231997T">Data1!$HT$1:$HT$10,Data1!$HT$11:$HT$95</definedName>
    <definedName name="A85231997T_Data">Data1!$HT$11:$HT$95</definedName>
    <definedName name="A85231997T_Latest">Data1!$HT$95</definedName>
    <definedName name="A85231998V">Data1!$HU$1:$HU$10,Data1!$HU$11:$HU$95</definedName>
    <definedName name="A85231998V_Data">Data1!$HU$11:$HU$95</definedName>
    <definedName name="A85231998V_Latest">Data1!$HU$95</definedName>
    <definedName name="A85231999W">Data1!$HV$1:$HV$10,Data1!$HV$11:$HV$95</definedName>
    <definedName name="A85231999W_Data">Data1!$HV$11:$HV$95</definedName>
    <definedName name="A85231999W_Latest">Data1!$HV$95</definedName>
    <definedName name="A85232000W">Data1!$HW$1:$HW$10,Data1!$HW$11:$HW$95</definedName>
    <definedName name="A85232000W_Data">Data1!$HW$11:$HW$95</definedName>
    <definedName name="A85232000W_Latest">Data1!$HW$95</definedName>
    <definedName name="A85232001X">Data1!$HX$1:$HX$10,Data1!$HX$11:$HX$95</definedName>
    <definedName name="A85232001X_Data">Data1!$HX$11:$HX$95</definedName>
    <definedName name="A85232001X_Latest">Data1!$HX$95</definedName>
    <definedName name="A85232002A">Data1!$HY$1:$HY$10,Data1!$HY$11:$HY$95</definedName>
    <definedName name="A85232002A_Data">Data1!$HY$11:$HY$95</definedName>
    <definedName name="A85232002A_Latest">Data1!$HY$95</definedName>
    <definedName name="A85232003C">Data1!$HZ$1:$HZ$10,Data1!$HZ$11:$HZ$95</definedName>
    <definedName name="A85232003C_Data">Data1!$HZ$11:$HZ$95</definedName>
    <definedName name="A85232003C_Latest">Data1!$HZ$95</definedName>
    <definedName name="A85232004F">Data1!$IA$1:$IA$10,Data1!$IA$11:$IA$95</definedName>
    <definedName name="A85232004F_Data">Data1!$IA$11:$IA$95</definedName>
    <definedName name="A85232004F_Latest">Data1!$IA$95</definedName>
    <definedName name="A85232005J">Data1!$IB$1:$IB$10,Data1!$IB$11:$IB$95</definedName>
    <definedName name="A85232005J_Data">Data1!$IB$11:$IB$95</definedName>
    <definedName name="A85232005J_Latest">Data1!$IB$95</definedName>
    <definedName name="A85232006K">Data1!$IC$1:$IC$10,Data1!$IC$11:$IC$95</definedName>
    <definedName name="A85232006K_Data">Data1!$IC$11:$IC$95</definedName>
    <definedName name="A85232006K_Latest">Data1!$IC$95</definedName>
    <definedName name="A85232007L">Data1!$ID$1:$ID$10,Data1!$ID$11:$ID$95</definedName>
    <definedName name="A85232007L_Data">Data1!$ID$11:$ID$95</definedName>
    <definedName name="A85232007L_Latest">Data1!$ID$95</definedName>
    <definedName name="A85232008R">Data1!$IE$1:$IE$10,Data1!$IE$11:$IE$95</definedName>
    <definedName name="A85232008R_Data">Data1!$IE$11:$IE$95</definedName>
    <definedName name="A85232008R_Latest">Data1!$IE$95</definedName>
    <definedName name="A85232009T">Data1!$IF$1:$IF$10,Data1!$IF$11:$IF$95</definedName>
    <definedName name="A85232009T_Data">Data1!$IF$11:$IF$95</definedName>
    <definedName name="A85232009T_Latest">Data1!$IF$95</definedName>
    <definedName name="A85232010A">Data1!$IG$1:$IG$10,Data1!$IG$11:$IG$95</definedName>
    <definedName name="A85232010A_Data">Data1!$IG$11:$IG$95</definedName>
    <definedName name="A85232010A_Latest">Data1!$IG$95</definedName>
    <definedName name="A85232011C">Data1!$IH$1:$IH$10,Data1!$IH$11:$IH$95</definedName>
    <definedName name="A85232011C_Data">Data1!$IH$11:$IH$95</definedName>
    <definedName name="A85232011C_Latest">Data1!$IH$95</definedName>
    <definedName name="A85232012F">Data1!$II$1:$II$10,Data1!$II$11:$II$95</definedName>
    <definedName name="A85232012F_Data">Data1!$II$11:$II$95</definedName>
    <definedName name="A85232012F_Latest">Data1!$II$95</definedName>
    <definedName name="A85232013J">Data1!$IJ$1:$IJ$10,Data1!$IJ$11:$IJ$95</definedName>
    <definedName name="A85232013J_Data">Data1!$IJ$11:$IJ$95</definedName>
    <definedName name="A85232013J_Latest">Data1!$IJ$95</definedName>
    <definedName name="A85232014K">Data1!$IK$1:$IK$10,Data1!$IK$11:$IK$95</definedName>
    <definedName name="A85232014K_Data">Data1!$IK$11:$IK$95</definedName>
    <definedName name="A85232014K_Latest">Data1!$IK$95</definedName>
    <definedName name="A85232015L">Data1!$IL$1:$IL$10,Data1!$IL$11:$IL$95</definedName>
    <definedName name="A85232015L_Data">Data1!$IL$11:$IL$95</definedName>
    <definedName name="A85232015L_Latest">Data1!$IL$95</definedName>
    <definedName name="A85232016R">Data1!$IM$1:$IM$10,Data1!$IM$11:$IM$95</definedName>
    <definedName name="A85232016R_Data">Data1!$IM$11:$IM$95</definedName>
    <definedName name="A85232016R_Latest">Data1!$IM$95</definedName>
    <definedName name="A85232017T">Data1!$IN$1:$IN$10,Data1!$IN$11:$IN$95</definedName>
    <definedName name="A85232017T_Data">Data1!$IN$11:$IN$95</definedName>
    <definedName name="A85232017T_Latest">Data1!$IN$95</definedName>
    <definedName name="A85232018V">Data1!$IO$1:$IO$10,Data1!$IO$11:$IO$95</definedName>
    <definedName name="A85232018V_Data">Data1!$IO$11:$IO$95</definedName>
    <definedName name="A85232018V_Latest">Data1!$IO$95</definedName>
    <definedName name="A85232019W">Data1!$IP$1:$IP$10,Data1!$IP$11:$IP$95</definedName>
    <definedName name="A85232019W_Data">Data1!$IP$11:$IP$95</definedName>
    <definedName name="A85232019W_Latest">Data1!$IP$95</definedName>
    <definedName name="A85232020F">Data1!$IQ$1:$IQ$10,Data1!$IQ$11:$IQ$95</definedName>
    <definedName name="A85232020F_Data">Data1!$IQ$11:$IQ$95</definedName>
    <definedName name="A85232020F_Latest">Data1!$IQ$95</definedName>
    <definedName name="A85232021J">Data1!$IR$1:$IR$10,Data1!$IR$11:$IR$95</definedName>
    <definedName name="A85232021J_Data">Data1!$IR$11:$IR$95</definedName>
    <definedName name="A85232021J_Latest">Data1!$IR$95</definedName>
    <definedName name="A85232022K">Data1!$IS$1:$IS$10,Data1!$IS$11:$IS$95</definedName>
    <definedName name="A85232022K_Data">Data1!$IS$11:$IS$95</definedName>
    <definedName name="A85232022K_Latest">Data1!$IS$95</definedName>
    <definedName name="A85232023L">Data1!$IT$1:$IT$10,Data1!$IT$11:$IT$95</definedName>
    <definedName name="A85232023L_Data">Data1!$IT$11:$IT$95</definedName>
    <definedName name="A85232023L_Latest">Data1!$IT$95</definedName>
    <definedName name="A85232024R">Data1!$IU$1:$IU$10,Data1!$IU$11:$IU$95</definedName>
    <definedName name="A85232024R_Data">Data1!$IU$11:$IU$95</definedName>
    <definedName name="A85232024R_Latest">Data1!$IU$95</definedName>
    <definedName name="A85232025T">Data1!$IV$1:$IV$10,Data1!$IV$11:$IV$95</definedName>
    <definedName name="A85232025T_Data">Data1!$IV$11:$IV$95</definedName>
    <definedName name="A85232025T_Latest">Data1!$IV$95</definedName>
    <definedName name="A85232026V">Data1!$IW$1:$IW$10,Data1!$IW$11:$IW$95</definedName>
    <definedName name="A85232026V_Data">Data1!$IW$11:$IW$95</definedName>
    <definedName name="A85232026V_Latest">Data1!$IW$95</definedName>
    <definedName name="A85232027W">Data1!$IX$1:$IX$10,Data1!$IX$11:$IX$95</definedName>
    <definedName name="A85232027W_Data">Data1!$IX$11:$IX$95</definedName>
    <definedName name="A85232027W_Latest">Data1!$IX$95</definedName>
    <definedName name="A85232028X">Data1!$IY$1:$IY$10,Data1!$IY$11:$IY$95</definedName>
    <definedName name="A85232028X_Data">Data1!$IY$11:$IY$95</definedName>
    <definedName name="A85232028X_Latest">Data1!$IY$95</definedName>
    <definedName name="A85232029A">Data1!$IZ$1:$IZ$10,Data1!$IZ$11:$IZ$95</definedName>
    <definedName name="A85232029A_Data">Data1!$IZ$11:$IZ$95</definedName>
    <definedName name="A85232029A_Latest">Data1!$IZ$95</definedName>
    <definedName name="A85232030K">Data1!$JA$1:$JA$10,Data1!$JA$11:$JA$95</definedName>
    <definedName name="A85232030K_Data">Data1!$JA$11:$JA$95</definedName>
    <definedName name="A85232030K_Latest">Data1!$JA$95</definedName>
    <definedName name="A85232031L">Data1!$JB$1:$JB$10,Data1!$JB$11:$JB$95</definedName>
    <definedName name="A85232031L_Data">Data1!$JB$11:$JB$95</definedName>
    <definedName name="A85232031L_Latest">Data1!$JB$95</definedName>
    <definedName name="A85232032R">Data1!$JC$1:$JC$10,Data1!$JC$11:$JC$95</definedName>
    <definedName name="A85232032R_Data">Data1!$JC$11:$JC$95</definedName>
    <definedName name="A85232032R_Latest">Data1!$JC$95</definedName>
    <definedName name="Date_Range">Data1!$A$2:$A$10,Data1!$A$11:$A$95</definedName>
    <definedName name="Date_Range_Data">Data1!$A$11:$A$95</definedName>
    <definedName name="Table1">'Table 1'!$B$6:$BA$41</definedName>
    <definedName name="Table1_series">'Table 1'!$B$5:$B$41</definedName>
    <definedName name="Table10">'Table 10'!$B$6:$AL$178</definedName>
    <definedName name="Table10_series">'Table 10'!$B$5:$B$178</definedName>
    <definedName name="Table11">'Table 11'!$B$6:$AL$64</definedName>
    <definedName name="Table11_series">'Table 11'!$B$5:$B$64</definedName>
    <definedName name="Table12">'Table 12'!$B$6:$AL$159</definedName>
    <definedName name="Table12_series">'Table 12'!$B$5:$B$159</definedName>
    <definedName name="Table13">'Table 13'!$B$6:$AL$64</definedName>
    <definedName name="Table13_series">'Table 13'!$B$5:$B$64</definedName>
    <definedName name="Table14">'Table 14'!$B$6:$AL$159</definedName>
    <definedName name="Table14_series">'Table 14'!$B$5:$B$159</definedName>
    <definedName name="Table2">'Table 2'!$B$6:$BA$84</definedName>
    <definedName name="Table2_series">'Table 2'!$B$5:$B$84</definedName>
    <definedName name="Table3">'Table 3'!$B$7:$H$2358</definedName>
    <definedName name="Table3_header">'Table 3'!$B$7:$H$7</definedName>
    <definedName name="Table3_Year_Col">'Table 3'!$A$11:$A$2358</definedName>
    <definedName name="Table3_year_delete">'Table 3'!$A$11</definedName>
    <definedName name="Table3_years">'Table 3'!$A$4:$A$5</definedName>
    <definedName name="Table4">'Table 4'!$B$7:$H$690</definedName>
    <definedName name="Table4_header">'Table 4'!$B$7:$H$7</definedName>
    <definedName name="Table4_Year_Col">'Table 4'!$A$11:$A$690</definedName>
    <definedName name="Table4_year_delete">'Table 4'!$A$11</definedName>
    <definedName name="Table4_years">'Table 4'!$A$4:$A$5</definedName>
    <definedName name="Table5">'Table 5'!$B$6:$R$159</definedName>
    <definedName name="Table5_series">'Table 5'!$B$5:$B$159</definedName>
    <definedName name="Table6">'Table 6'!$B$6:$AL$27</definedName>
    <definedName name="Table6_series">'Table 6'!$B$5:$B$27</definedName>
    <definedName name="Table7">'Table 7'!$B$5:$R$40</definedName>
    <definedName name="Table7_series">'Table 7'!$B$4:$B$40</definedName>
    <definedName name="Table8">'Table 8'!$B$5:$R$20</definedName>
    <definedName name="Table8_series">'Table 8'!$B$4:$B$20</definedName>
    <definedName name="Table9">'Table 9'!$B$6:$AL$64</definedName>
    <definedName name="Table9_series">'Table 9'!$B$5:$B$64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52" i="4" l="1"/>
  <c r="T1653" i="4"/>
  <c r="T1654" i="4"/>
  <c r="T1655" i="4"/>
  <c r="T1656" i="4"/>
  <c r="T1657" i="4"/>
  <c r="T1658" i="4"/>
  <c r="T1659" i="4"/>
  <c r="T1660" i="4"/>
  <c r="T1661" i="4"/>
  <c r="T1662" i="4"/>
  <c r="T1663" i="4"/>
  <c r="T1664" i="4"/>
  <c r="T1665" i="4"/>
  <c r="T1666" i="4"/>
  <c r="T1667" i="4"/>
  <c r="T1668" i="4"/>
  <c r="T1669" i="4"/>
  <c r="T1670" i="4"/>
  <c r="T1671" i="4"/>
  <c r="T1672" i="4"/>
  <c r="T1673" i="4"/>
  <c r="T1674" i="4"/>
  <c r="T1675" i="4"/>
  <c r="T1676" i="4"/>
  <c r="T1677" i="4"/>
  <c r="T1678" i="4"/>
  <c r="T1679" i="4"/>
  <c r="T1680" i="4"/>
  <c r="T1681" i="4"/>
  <c r="T1682" i="4"/>
  <c r="T1683" i="4"/>
  <c r="T1684" i="4"/>
  <c r="T1685" i="4"/>
  <c r="T1686" i="4"/>
  <c r="T1651" i="4"/>
  <c r="T1650" i="4"/>
  <c r="K1812" i="4"/>
  <c r="J1812" i="4"/>
  <c r="K1811" i="4"/>
  <c r="J1811" i="4"/>
  <c r="K1810" i="4"/>
  <c r="J1810" i="4"/>
  <c r="K1809" i="4"/>
  <c r="J1809" i="4"/>
  <c r="K1808" i="4"/>
  <c r="J1808" i="4"/>
  <c r="K1807" i="4"/>
  <c r="J1807" i="4"/>
  <c r="K1806" i="4"/>
  <c r="J1806" i="4"/>
  <c r="K1805" i="4"/>
  <c r="J1805" i="4"/>
  <c r="K1804" i="4"/>
  <c r="J1804" i="4"/>
  <c r="K1803" i="4"/>
  <c r="J1803" i="4"/>
  <c r="K1802" i="4"/>
  <c r="J1802" i="4"/>
  <c r="K1801" i="4"/>
  <c r="J1801" i="4"/>
  <c r="K1800" i="4"/>
  <c r="J1800" i="4"/>
  <c r="K1799" i="4"/>
  <c r="J1799" i="4"/>
  <c r="K1798" i="4"/>
  <c r="J1798" i="4"/>
  <c r="K1797" i="4"/>
  <c r="J1797" i="4"/>
  <c r="K1796" i="4"/>
  <c r="J1796" i="4"/>
  <c r="K1795" i="4"/>
  <c r="J1795" i="4"/>
  <c r="K1794" i="4"/>
  <c r="J1794" i="4"/>
  <c r="K1793" i="4"/>
  <c r="J1793" i="4"/>
  <c r="K1792" i="4"/>
  <c r="J1792" i="4"/>
  <c r="K1791" i="4"/>
  <c r="J1791" i="4"/>
  <c r="K1790" i="4"/>
  <c r="J1790" i="4"/>
  <c r="K1789" i="4"/>
  <c r="J1789" i="4"/>
  <c r="K1788" i="4"/>
  <c r="J1788" i="4"/>
  <c r="K1787" i="4"/>
  <c r="J1787" i="4"/>
  <c r="K1786" i="4"/>
  <c r="J1786" i="4"/>
  <c r="K1785" i="4"/>
  <c r="J1785" i="4"/>
  <c r="K1784" i="4"/>
  <c r="J1784" i="4"/>
  <c r="K1783" i="4"/>
  <c r="J1783" i="4"/>
  <c r="K1782" i="4"/>
  <c r="J1782" i="4"/>
  <c r="K1781" i="4"/>
  <c r="J1781" i="4"/>
  <c r="K1780" i="4"/>
  <c r="J1780" i="4"/>
  <c r="K1779" i="4"/>
  <c r="J1779" i="4"/>
  <c r="K1778" i="4"/>
  <c r="J1778" i="4"/>
  <c r="K1777" i="4"/>
  <c r="J1777" i="4"/>
  <c r="J1776" i="4"/>
  <c r="AE1692" i="4"/>
  <c r="AF1692" i="4"/>
  <c r="AG1692" i="4"/>
  <c r="AH1692" i="4"/>
  <c r="AI1692" i="4"/>
  <c r="AE1693" i="4"/>
  <c r="AF1693" i="4"/>
  <c r="AG1693" i="4"/>
  <c r="AH1693" i="4"/>
  <c r="AI1693" i="4"/>
  <c r="AE1694" i="4"/>
  <c r="AF1694" i="4"/>
  <c r="AG1694" i="4"/>
  <c r="AH1694" i="4"/>
  <c r="AI1694" i="4"/>
  <c r="AE1695" i="4"/>
  <c r="AF1695" i="4"/>
  <c r="AG1695" i="4"/>
  <c r="AH1695" i="4"/>
  <c r="AI1695" i="4"/>
  <c r="AE1696" i="4"/>
  <c r="AF1696" i="4"/>
  <c r="AG1696" i="4"/>
  <c r="AH1696" i="4"/>
  <c r="AI1696" i="4"/>
  <c r="AE1697" i="4"/>
  <c r="AF1697" i="4"/>
  <c r="AG1697" i="4"/>
  <c r="AH1697" i="4"/>
  <c r="AI1697" i="4"/>
  <c r="AE1698" i="4"/>
  <c r="AF1698" i="4"/>
  <c r="AG1698" i="4"/>
  <c r="AH1698" i="4"/>
  <c r="AI1698" i="4"/>
  <c r="AE1699" i="4"/>
  <c r="AF1699" i="4"/>
  <c r="AG1699" i="4"/>
  <c r="AH1699" i="4"/>
  <c r="AI1699" i="4"/>
  <c r="AE1700" i="4"/>
  <c r="AF1700" i="4"/>
  <c r="AG1700" i="4"/>
  <c r="AH1700" i="4"/>
  <c r="AI1700" i="4"/>
  <c r="AE1701" i="4"/>
  <c r="AF1701" i="4"/>
  <c r="AG1701" i="4"/>
  <c r="AH1701" i="4"/>
  <c r="AI1701" i="4"/>
  <c r="AE1702" i="4"/>
  <c r="AF1702" i="4"/>
  <c r="AG1702" i="4"/>
  <c r="AH1702" i="4"/>
  <c r="AI1702" i="4"/>
  <c r="AE1703" i="4"/>
  <c r="AF1703" i="4"/>
  <c r="AG1703" i="4"/>
  <c r="AH1703" i="4"/>
  <c r="AI1703" i="4"/>
  <c r="AE1704" i="4"/>
  <c r="AF1704" i="4"/>
  <c r="AG1704" i="4"/>
  <c r="AH1704" i="4"/>
  <c r="AI1704" i="4"/>
  <c r="AE1705" i="4"/>
  <c r="AF1705" i="4"/>
  <c r="AG1705" i="4"/>
  <c r="AH1705" i="4"/>
  <c r="AI1705" i="4"/>
  <c r="AE1706" i="4"/>
  <c r="AF1706" i="4"/>
  <c r="AG1706" i="4"/>
  <c r="AH1706" i="4"/>
  <c r="AI1706" i="4"/>
  <c r="AF1691" i="4"/>
  <c r="AG1691" i="4"/>
  <c r="AH1691" i="4"/>
  <c r="AI1691" i="4"/>
  <c r="AE1691" i="4"/>
  <c r="AF1690" i="4"/>
  <c r="AG1690" i="4"/>
  <c r="AH1690" i="4"/>
  <c r="AI1690" i="4"/>
  <c r="AH1669" i="4"/>
  <c r="AI1669" i="4"/>
  <c r="AH1670" i="4"/>
  <c r="AI1670" i="4"/>
  <c r="AH1671" i="4"/>
  <c r="AI1671" i="4"/>
  <c r="AH1672" i="4"/>
  <c r="AI1672" i="4"/>
  <c r="AH1673" i="4"/>
  <c r="AI1673" i="4"/>
  <c r="AH1674" i="4"/>
  <c r="AI1674" i="4"/>
  <c r="AH1675" i="4"/>
  <c r="AI1675" i="4"/>
  <c r="AH1676" i="4"/>
  <c r="AI1676" i="4"/>
  <c r="AH1677" i="4"/>
  <c r="AI1677" i="4"/>
  <c r="AH1678" i="4"/>
  <c r="AI1678" i="4"/>
  <c r="AH1679" i="4"/>
  <c r="AI1679" i="4"/>
  <c r="AH1680" i="4"/>
  <c r="AI1680" i="4"/>
  <c r="AH1681" i="4"/>
  <c r="AI1681" i="4"/>
  <c r="AH1682" i="4"/>
  <c r="AI1682" i="4"/>
  <c r="AH1683" i="4"/>
  <c r="AI1683" i="4"/>
  <c r="AI1668" i="4"/>
  <c r="AH1668" i="4"/>
  <c r="AE1652" i="4"/>
  <c r="AF1652" i="4"/>
  <c r="AG1652" i="4"/>
  <c r="AE1653" i="4"/>
  <c r="AF1653" i="4"/>
  <c r="AG1653" i="4"/>
  <c r="AE1654" i="4"/>
  <c r="AF1654" i="4"/>
  <c r="AG1654" i="4"/>
  <c r="AE1655" i="4"/>
  <c r="AF1655" i="4"/>
  <c r="AG1655" i="4"/>
  <c r="AE1656" i="4"/>
  <c r="AF1656" i="4"/>
  <c r="AG1656" i="4"/>
  <c r="AE1657" i="4"/>
  <c r="AF1657" i="4"/>
  <c r="AG1657" i="4"/>
  <c r="AE1658" i="4"/>
  <c r="AF1658" i="4"/>
  <c r="AG1658" i="4"/>
  <c r="AE1659" i="4"/>
  <c r="AF1659" i="4"/>
  <c r="AG1659" i="4"/>
  <c r="AE1660" i="4"/>
  <c r="AF1660" i="4"/>
  <c r="AG1660" i="4"/>
  <c r="AE1661" i="4"/>
  <c r="AF1661" i="4"/>
  <c r="AG1661" i="4"/>
  <c r="AE1662" i="4"/>
  <c r="AF1662" i="4"/>
  <c r="AG1662" i="4"/>
  <c r="AE1663" i="4"/>
  <c r="AF1663" i="4"/>
  <c r="AG1663" i="4"/>
  <c r="AE1664" i="4"/>
  <c r="AF1664" i="4"/>
  <c r="AG1664" i="4"/>
  <c r="AE1665" i="4"/>
  <c r="AF1665" i="4"/>
  <c r="AG1665" i="4"/>
  <c r="AE1666" i="4"/>
  <c r="AF1666" i="4"/>
  <c r="AG1666" i="4"/>
  <c r="AE1667" i="4"/>
  <c r="AF1667" i="4"/>
  <c r="AG1667" i="4"/>
  <c r="AE1668" i="4"/>
  <c r="AF1668" i="4"/>
  <c r="AG1668" i="4"/>
  <c r="AE1669" i="4"/>
  <c r="AF1669" i="4"/>
  <c r="AG1669" i="4"/>
  <c r="AE1670" i="4"/>
  <c r="AF1670" i="4"/>
  <c r="AG1670" i="4"/>
  <c r="AE1671" i="4"/>
  <c r="AF1671" i="4"/>
  <c r="AG1671" i="4"/>
  <c r="AE1672" i="4"/>
  <c r="AF1672" i="4"/>
  <c r="AG1672" i="4"/>
  <c r="AE1673" i="4"/>
  <c r="AF1673" i="4"/>
  <c r="AG1673" i="4"/>
  <c r="AE1674" i="4"/>
  <c r="AF1674" i="4"/>
  <c r="AG1674" i="4"/>
  <c r="AE1675" i="4"/>
  <c r="AF1675" i="4"/>
  <c r="AG1675" i="4"/>
  <c r="AE1676" i="4"/>
  <c r="AF1676" i="4"/>
  <c r="AG1676" i="4"/>
  <c r="AE1677" i="4"/>
  <c r="AF1677" i="4"/>
  <c r="AG1677" i="4"/>
  <c r="AE1678" i="4"/>
  <c r="AF1678" i="4"/>
  <c r="AG1678" i="4"/>
  <c r="AE1679" i="4"/>
  <c r="AF1679" i="4"/>
  <c r="AG1679" i="4"/>
  <c r="AE1680" i="4"/>
  <c r="AF1680" i="4"/>
  <c r="AG1680" i="4"/>
  <c r="AE1681" i="4"/>
  <c r="AF1681" i="4"/>
  <c r="AG1681" i="4"/>
  <c r="AE1682" i="4"/>
  <c r="AF1682" i="4"/>
  <c r="AG1682" i="4"/>
  <c r="AE1683" i="4"/>
  <c r="AF1683" i="4"/>
  <c r="AG1683" i="4"/>
  <c r="AE1684" i="4"/>
  <c r="AF1684" i="4"/>
  <c r="AG1684" i="4"/>
  <c r="AE1685" i="4"/>
  <c r="AF1685" i="4"/>
  <c r="AG1685" i="4"/>
  <c r="AE1686" i="4"/>
  <c r="AF1686" i="4"/>
  <c r="AG1686" i="4"/>
  <c r="AG1651" i="4"/>
  <c r="AF1651" i="4"/>
  <c r="AE1651" i="4"/>
  <c r="AB1686" i="4"/>
  <c r="AB1685" i="4"/>
  <c r="AB1684" i="4"/>
  <c r="AB1683" i="4"/>
  <c r="AB1682" i="4"/>
  <c r="AB1681" i="4"/>
  <c r="AB1680" i="4"/>
  <c r="AB1679" i="4"/>
  <c r="AB1678" i="4"/>
  <c r="AB1677" i="4"/>
  <c r="AB1676" i="4"/>
  <c r="AB1675" i="4"/>
  <c r="AB1674" i="4"/>
  <c r="AB1673" i="4"/>
  <c r="AB1672" i="4"/>
  <c r="AB1671" i="4"/>
  <c r="AB1670" i="4"/>
  <c r="AB1669" i="4"/>
  <c r="AB1668" i="4"/>
  <c r="AB1667" i="4"/>
  <c r="AB1666" i="4"/>
  <c r="AB1665" i="4"/>
  <c r="AB1664" i="4"/>
  <c r="AB1663" i="4"/>
  <c r="AB1662" i="4"/>
  <c r="AB1661" i="4"/>
  <c r="AB1660" i="4"/>
  <c r="AB1659" i="4"/>
  <c r="AB1658" i="4"/>
  <c r="AB1657" i="4"/>
  <c r="AB1656" i="4"/>
  <c r="AB1655" i="4"/>
  <c r="AB1654" i="4"/>
  <c r="AB1653" i="4"/>
  <c r="AB1652" i="4"/>
  <c r="AB1651" i="4"/>
  <c r="Z1652" i="4"/>
  <c r="AA1652" i="4"/>
  <c r="Z1653" i="4"/>
  <c r="AA1653" i="4"/>
  <c r="Z1654" i="4"/>
  <c r="AA1654" i="4"/>
  <c r="Z1655" i="4"/>
  <c r="AA1655" i="4"/>
  <c r="Z1656" i="4"/>
  <c r="AA1656" i="4"/>
  <c r="Z1657" i="4"/>
  <c r="AA1657" i="4"/>
  <c r="Z1658" i="4"/>
  <c r="AA1658" i="4"/>
  <c r="Z1659" i="4"/>
  <c r="AA1659" i="4"/>
  <c r="Z1660" i="4"/>
  <c r="AA1660" i="4"/>
  <c r="Z1661" i="4"/>
  <c r="AA1661" i="4"/>
  <c r="Z1662" i="4"/>
  <c r="AA1662" i="4"/>
  <c r="Z1663" i="4"/>
  <c r="AA1663" i="4"/>
  <c r="Z1664" i="4"/>
  <c r="AA1664" i="4"/>
  <c r="Z1665" i="4"/>
  <c r="AA1665" i="4"/>
  <c r="Z1666" i="4"/>
  <c r="AA1666" i="4"/>
  <c r="Z1667" i="4"/>
  <c r="AA1667" i="4"/>
  <c r="Z1668" i="4"/>
  <c r="AA1668" i="4"/>
  <c r="Z1669" i="4"/>
  <c r="AA1669" i="4"/>
  <c r="Z1670" i="4"/>
  <c r="AA1670" i="4"/>
  <c r="Z1671" i="4"/>
  <c r="AA1671" i="4"/>
  <c r="Z1672" i="4"/>
  <c r="AA1672" i="4"/>
  <c r="Z1673" i="4"/>
  <c r="AA1673" i="4"/>
  <c r="Z1674" i="4"/>
  <c r="AA1674" i="4"/>
  <c r="Z1675" i="4"/>
  <c r="AA1675" i="4"/>
  <c r="Z1676" i="4"/>
  <c r="AA1676" i="4"/>
  <c r="Z1677" i="4"/>
  <c r="AA1677" i="4"/>
  <c r="Z1678" i="4"/>
  <c r="AA1678" i="4"/>
  <c r="Z1679" i="4"/>
  <c r="AA1679" i="4"/>
  <c r="Z1680" i="4"/>
  <c r="AA1680" i="4"/>
  <c r="Z1681" i="4"/>
  <c r="AA1681" i="4"/>
  <c r="Z1682" i="4"/>
  <c r="AA1682" i="4"/>
  <c r="Z1683" i="4"/>
  <c r="AA1683" i="4"/>
  <c r="Z1684" i="4"/>
  <c r="AA1684" i="4"/>
  <c r="Z1685" i="4"/>
  <c r="AA1685" i="4"/>
  <c r="Z1686" i="4"/>
  <c r="AA1686" i="4"/>
  <c r="AA1651" i="4"/>
  <c r="Z1651" i="4"/>
  <c r="Y1652" i="4"/>
  <c r="Y1653" i="4"/>
  <c r="Y1654" i="4"/>
  <c r="Y1655" i="4"/>
  <c r="Y1656" i="4"/>
  <c r="Y1657" i="4"/>
  <c r="Y1658" i="4"/>
  <c r="Y1659" i="4"/>
  <c r="Y1660" i="4"/>
  <c r="Y1661" i="4"/>
  <c r="Y1662" i="4"/>
  <c r="Y1663" i="4"/>
  <c r="Y1664" i="4"/>
  <c r="Y1665" i="4"/>
  <c r="Y1666" i="4"/>
  <c r="Y1667" i="4"/>
  <c r="Y1668" i="4"/>
  <c r="Y1669" i="4"/>
  <c r="Y1670" i="4"/>
  <c r="Y1671" i="4"/>
  <c r="Y1672" i="4"/>
  <c r="Y1673" i="4"/>
  <c r="Y1674" i="4"/>
  <c r="Y1675" i="4"/>
  <c r="Y1676" i="4"/>
  <c r="Y1677" i="4"/>
  <c r="Y1678" i="4"/>
  <c r="Y1679" i="4"/>
  <c r="Y1680" i="4"/>
  <c r="Y1681" i="4"/>
  <c r="Y1682" i="4"/>
  <c r="Y1683" i="4"/>
  <c r="Y1684" i="4"/>
  <c r="Y1685" i="4"/>
  <c r="Y1686" i="4"/>
  <c r="Y1651" i="4"/>
  <c r="V1652" i="4"/>
  <c r="W1652" i="4"/>
  <c r="X1652" i="4"/>
  <c r="V1653" i="4"/>
  <c r="W1653" i="4"/>
  <c r="X1653" i="4"/>
  <c r="V1654" i="4"/>
  <c r="W1654" i="4"/>
  <c r="X1654" i="4"/>
  <c r="V1655" i="4"/>
  <c r="W1655" i="4"/>
  <c r="X1655" i="4"/>
  <c r="V1656" i="4"/>
  <c r="W1656" i="4"/>
  <c r="X1656" i="4"/>
  <c r="V1657" i="4"/>
  <c r="W1657" i="4"/>
  <c r="X1657" i="4"/>
  <c r="V1658" i="4"/>
  <c r="W1658" i="4"/>
  <c r="X1658" i="4"/>
  <c r="V1659" i="4"/>
  <c r="W1659" i="4"/>
  <c r="X1659" i="4"/>
  <c r="V1660" i="4"/>
  <c r="W1660" i="4"/>
  <c r="X1660" i="4"/>
  <c r="V1661" i="4"/>
  <c r="W1661" i="4"/>
  <c r="X1661" i="4"/>
  <c r="V1662" i="4"/>
  <c r="W1662" i="4"/>
  <c r="X1662" i="4"/>
  <c r="V1663" i="4"/>
  <c r="W1663" i="4"/>
  <c r="X1663" i="4"/>
  <c r="V1664" i="4"/>
  <c r="W1664" i="4"/>
  <c r="X1664" i="4"/>
  <c r="V1665" i="4"/>
  <c r="W1665" i="4"/>
  <c r="X1665" i="4"/>
  <c r="V1666" i="4"/>
  <c r="W1666" i="4"/>
  <c r="X1666" i="4"/>
  <c r="V1667" i="4"/>
  <c r="W1667" i="4"/>
  <c r="X1667" i="4"/>
  <c r="V1668" i="4"/>
  <c r="W1668" i="4"/>
  <c r="X1668" i="4"/>
  <c r="V1669" i="4"/>
  <c r="W1669" i="4"/>
  <c r="X1669" i="4"/>
  <c r="V1670" i="4"/>
  <c r="W1670" i="4"/>
  <c r="X1670" i="4"/>
  <c r="V1671" i="4"/>
  <c r="W1671" i="4"/>
  <c r="X1671" i="4"/>
  <c r="V1672" i="4"/>
  <c r="W1672" i="4"/>
  <c r="X1672" i="4"/>
  <c r="V1673" i="4"/>
  <c r="W1673" i="4"/>
  <c r="X1673" i="4"/>
  <c r="V1674" i="4"/>
  <c r="W1674" i="4"/>
  <c r="X1674" i="4"/>
  <c r="V1675" i="4"/>
  <c r="W1675" i="4"/>
  <c r="X1675" i="4"/>
  <c r="V1676" i="4"/>
  <c r="W1676" i="4"/>
  <c r="X1676" i="4"/>
  <c r="V1677" i="4"/>
  <c r="W1677" i="4"/>
  <c r="X1677" i="4"/>
  <c r="V1678" i="4"/>
  <c r="W1678" i="4"/>
  <c r="X1678" i="4"/>
  <c r="V1679" i="4"/>
  <c r="W1679" i="4"/>
  <c r="X1679" i="4"/>
  <c r="V1680" i="4"/>
  <c r="W1680" i="4"/>
  <c r="X1680" i="4"/>
  <c r="V1681" i="4"/>
  <c r="W1681" i="4"/>
  <c r="X1681" i="4"/>
  <c r="V1682" i="4"/>
  <c r="W1682" i="4"/>
  <c r="X1682" i="4"/>
  <c r="V1683" i="4"/>
  <c r="W1683" i="4"/>
  <c r="X1683" i="4"/>
  <c r="V1684" i="4"/>
  <c r="W1684" i="4"/>
  <c r="X1684" i="4"/>
  <c r="V1685" i="4"/>
  <c r="W1685" i="4"/>
  <c r="X1685" i="4"/>
  <c r="V1686" i="4"/>
  <c r="W1686" i="4"/>
  <c r="X1686" i="4"/>
  <c r="X1651" i="4"/>
  <c r="K1770" i="4"/>
  <c r="J1770" i="4"/>
  <c r="K1769" i="4"/>
  <c r="J1769" i="4"/>
  <c r="K1768" i="4"/>
  <c r="J1768" i="4"/>
  <c r="K1767" i="4"/>
  <c r="J1767" i="4"/>
  <c r="S1683" i="4" s="1"/>
  <c r="K1766" i="4"/>
  <c r="J1766" i="4"/>
  <c r="K1765" i="4"/>
  <c r="J1765" i="4"/>
  <c r="K1764" i="4"/>
  <c r="J1764" i="4"/>
  <c r="K1763" i="4"/>
  <c r="J1763" i="4"/>
  <c r="K1762" i="4"/>
  <c r="J1762" i="4"/>
  <c r="K1761" i="4"/>
  <c r="J1761" i="4"/>
  <c r="K1760" i="4"/>
  <c r="J1760" i="4"/>
  <c r="K1759" i="4"/>
  <c r="J1759" i="4"/>
  <c r="S1675" i="4" s="1"/>
  <c r="K1758" i="4"/>
  <c r="J1758" i="4"/>
  <c r="K1757" i="4"/>
  <c r="J1757" i="4"/>
  <c r="K1756" i="4"/>
  <c r="J1756" i="4"/>
  <c r="K1755" i="4"/>
  <c r="J1755" i="4"/>
  <c r="S1671" i="4" s="1"/>
  <c r="K1754" i="4"/>
  <c r="J1754" i="4"/>
  <c r="K1753" i="4"/>
  <c r="J1753" i="4"/>
  <c r="K1752" i="4"/>
  <c r="J1752" i="4"/>
  <c r="K1751" i="4"/>
  <c r="J1751" i="4"/>
  <c r="S1667" i="4" s="1"/>
  <c r="K1750" i="4"/>
  <c r="J1750" i="4"/>
  <c r="K1749" i="4"/>
  <c r="J1749" i="4"/>
  <c r="K1748" i="4"/>
  <c r="J1748" i="4"/>
  <c r="K1747" i="4"/>
  <c r="J1747" i="4"/>
  <c r="S1663" i="4" s="1"/>
  <c r="K1746" i="4"/>
  <c r="J1746" i="4"/>
  <c r="K1745" i="4"/>
  <c r="J1745" i="4"/>
  <c r="K1744" i="4"/>
  <c r="J1744" i="4"/>
  <c r="K1743" i="4"/>
  <c r="J1743" i="4"/>
  <c r="S1659" i="4" s="1"/>
  <c r="K1742" i="4"/>
  <c r="J1742" i="4"/>
  <c r="K1741" i="4"/>
  <c r="J1741" i="4"/>
  <c r="K1740" i="4"/>
  <c r="J1740" i="4"/>
  <c r="K1739" i="4"/>
  <c r="J1739" i="4"/>
  <c r="K1738" i="4"/>
  <c r="J1738" i="4"/>
  <c r="K1737" i="4"/>
  <c r="J1737" i="4"/>
  <c r="K1736" i="4"/>
  <c r="J1736" i="4"/>
  <c r="K1735" i="4"/>
  <c r="J1735" i="4"/>
  <c r="S1651" i="4" s="1"/>
  <c r="K1728" i="4"/>
  <c r="J1728" i="4"/>
  <c r="K1727" i="4"/>
  <c r="J1727" i="4"/>
  <c r="K1726" i="4"/>
  <c r="J1726" i="4"/>
  <c r="K1725" i="4"/>
  <c r="J1725" i="4"/>
  <c r="R1683" i="4" s="1"/>
  <c r="K1724" i="4"/>
  <c r="J1724" i="4"/>
  <c r="K1723" i="4"/>
  <c r="J1723" i="4"/>
  <c r="K1722" i="4"/>
  <c r="J1722" i="4"/>
  <c r="K1721" i="4"/>
  <c r="J1721" i="4"/>
  <c r="R1679" i="4" s="1"/>
  <c r="K1720" i="4"/>
  <c r="J1720" i="4"/>
  <c r="K1719" i="4"/>
  <c r="J1719" i="4"/>
  <c r="K1718" i="4"/>
  <c r="J1718" i="4"/>
  <c r="K1717" i="4"/>
  <c r="J1717" i="4"/>
  <c r="R1675" i="4" s="1"/>
  <c r="K1716" i="4"/>
  <c r="J1716" i="4"/>
  <c r="K1715" i="4"/>
  <c r="J1715" i="4"/>
  <c r="K1714" i="4"/>
  <c r="J1714" i="4"/>
  <c r="K1713" i="4"/>
  <c r="J1713" i="4"/>
  <c r="R1671" i="4" s="1"/>
  <c r="K1712" i="4"/>
  <c r="J1712" i="4"/>
  <c r="K1711" i="4"/>
  <c r="J1711" i="4"/>
  <c r="K1710" i="4"/>
  <c r="J1710" i="4"/>
  <c r="K1709" i="4"/>
  <c r="J1709" i="4"/>
  <c r="R1667" i="4" s="1"/>
  <c r="K1708" i="4"/>
  <c r="J1708" i="4"/>
  <c r="K1707" i="4"/>
  <c r="J1707" i="4"/>
  <c r="K1706" i="4"/>
  <c r="J1706" i="4"/>
  <c r="K1705" i="4"/>
  <c r="J1705" i="4"/>
  <c r="R1663" i="4" s="1"/>
  <c r="K1704" i="4"/>
  <c r="J1704" i="4"/>
  <c r="K1703" i="4"/>
  <c r="J1703" i="4"/>
  <c r="K1702" i="4"/>
  <c r="J1702" i="4"/>
  <c r="K1701" i="4"/>
  <c r="J1701" i="4"/>
  <c r="K1700" i="4"/>
  <c r="J1700" i="4"/>
  <c r="K1699" i="4"/>
  <c r="J1699" i="4"/>
  <c r="K1698" i="4"/>
  <c r="J1698" i="4"/>
  <c r="K1697" i="4"/>
  <c r="J1697" i="4"/>
  <c r="R1655" i="4" s="1"/>
  <c r="K1696" i="4"/>
  <c r="J1696" i="4"/>
  <c r="K1695" i="4"/>
  <c r="J1695" i="4"/>
  <c r="K1694" i="4"/>
  <c r="J1694" i="4"/>
  <c r="K1693" i="4"/>
  <c r="J1693" i="4"/>
  <c r="R1651" i="4" s="1"/>
  <c r="K1686" i="4"/>
  <c r="J1686" i="4"/>
  <c r="K1685" i="4"/>
  <c r="J1685" i="4"/>
  <c r="K1684" i="4"/>
  <c r="J1684" i="4"/>
  <c r="K1683" i="4"/>
  <c r="J1683" i="4"/>
  <c r="K1682" i="4"/>
  <c r="J1682" i="4"/>
  <c r="K1681" i="4"/>
  <c r="J1681" i="4"/>
  <c r="K1680" i="4"/>
  <c r="J1680" i="4"/>
  <c r="K1679" i="4"/>
  <c r="J1679" i="4"/>
  <c r="K1678" i="4"/>
  <c r="J1678" i="4"/>
  <c r="K1677" i="4"/>
  <c r="J1677" i="4"/>
  <c r="K1676" i="4"/>
  <c r="J1676" i="4"/>
  <c r="K1675" i="4"/>
  <c r="J1675" i="4"/>
  <c r="K1674" i="4"/>
  <c r="J1674" i="4"/>
  <c r="K1673" i="4"/>
  <c r="J1673" i="4"/>
  <c r="K1672" i="4"/>
  <c r="J1672" i="4"/>
  <c r="K1671" i="4"/>
  <c r="J1671" i="4"/>
  <c r="Q1671" i="4" s="1"/>
  <c r="K1670" i="4"/>
  <c r="J1670" i="4"/>
  <c r="K1669" i="4"/>
  <c r="J1669" i="4"/>
  <c r="K1668" i="4"/>
  <c r="J1668" i="4"/>
  <c r="K1667" i="4"/>
  <c r="J1667" i="4"/>
  <c r="K1666" i="4"/>
  <c r="J1666" i="4"/>
  <c r="K1665" i="4"/>
  <c r="J1665" i="4"/>
  <c r="K1664" i="4"/>
  <c r="J1664" i="4"/>
  <c r="K1663" i="4"/>
  <c r="J1663" i="4"/>
  <c r="Q1663" i="4" s="1"/>
  <c r="K1662" i="4"/>
  <c r="J1662" i="4"/>
  <c r="K1661" i="4"/>
  <c r="J1661" i="4"/>
  <c r="K1660" i="4"/>
  <c r="J1660" i="4"/>
  <c r="K1659" i="4"/>
  <c r="J1659" i="4"/>
  <c r="Q1659" i="4" s="1"/>
  <c r="K1658" i="4"/>
  <c r="J1658" i="4"/>
  <c r="K1657" i="4"/>
  <c r="J1657" i="4"/>
  <c r="K1656" i="4"/>
  <c r="J1656" i="4"/>
  <c r="K1655" i="4"/>
  <c r="J1655" i="4"/>
  <c r="Q1655" i="4" s="1"/>
  <c r="K1654" i="4"/>
  <c r="J1654" i="4"/>
  <c r="K1653" i="4"/>
  <c r="J1653" i="4"/>
  <c r="K1652" i="4"/>
  <c r="J1652" i="4"/>
  <c r="K1651" i="4"/>
  <c r="J1651" i="4"/>
  <c r="Q1651" i="4" s="1"/>
  <c r="W1651" i="4"/>
  <c r="V1651" i="4"/>
  <c r="AW121" i="19"/>
  <c r="AX121" i="19"/>
  <c r="AY121" i="19"/>
  <c r="BB121" i="19"/>
  <c r="BC121" i="19"/>
  <c r="AW122" i="19"/>
  <c r="AX122" i="19"/>
  <c r="AY122" i="19"/>
  <c r="BB122" i="19"/>
  <c r="BC122" i="19"/>
  <c r="AW123" i="19"/>
  <c r="AX123" i="19"/>
  <c r="AY123" i="19"/>
  <c r="BB123" i="19"/>
  <c r="BC123" i="19"/>
  <c r="AW124" i="19"/>
  <c r="AX124" i="19"/>
  <c r="AY124" i="19"/>
  <c r="BB124" i="19"/>
  <c r="BC124" i="19"/>
  <c r="AW125" i="19"/>
  <c r="AX125" i="19"/>
  <c r="AY125" i="19"/>
  <c r="BB125" i="19"/>
  <c r="BC125" i="19"/>
  <c r="AW126" i="19"/>
  <c r="AX126" i="19"/>
  <c r="AY126" i="19"/>
  <c r="BB126" i="19"/>
  <c r="BC126" i="19"/>
  <c r="AW127" i="19"/>
  <c r="AX127" i="19"/>
  <c r="AY127" i="19"/>
  <c r="BB127" i="19"/>
  <c r="BC127" i="19"/>
  <c r="AW128" i="19"/>
  <c r="AX128" i="19"/>
  <c r="AY128" i="19"/>
  <c r="BB128" i="19"/>
  <c r="BC128" i="19"/>
  <c r="AW129" i="19"/>
  <c r="AX129" i="19"/>
  <c r="AY129" i="19"/>
  <c r="BB129" i="19"/>
  <c r="BC129" i="19"/>
  <c r="AW130" i="19"/>
  <c r="AX130" i="19"/>
  <c r="AY130" i="19"/>
  <c r="BB130" i="19"/>
  <c r="BC130" i="19"/>
  <c r="AW131" i="19"/>
  <c r="AX131" i="19"/>
  <c r="AY131" i="19"/>
  <c r="BB131" i="19"/>
  <c r="BC131" i="19"/>
  <c r="AW132" i="19"/>
  <c r="AX132" i="19"/>
  <c r="AY132" i="19"/>
  <c r="BB132" i="19"/>
  <c r="BC132" i="19"/>
  <c r="AW133" i="19"/>
  <c r="AX133" i="19"/>
  <c r="AY133" i="19"/>
  <c r="BB133" i="19"/>
  <c r="BC133" i="19"/>
  <c r="AW134" i="19"/>
  <c r="AX134" i="19"/>
  <c r="AY134" i="19"/>
  <c r="BB134" i="19"/>
  <c r="BC134" i="19"/>
  <c r="AW135" i="19"/>
  <c r="AX135" i="19"/>
  <c r="AY135" i="19"/>
  <c r="BB135" i="19"/>
  <c r="BC135" i="19"/>
  <c r="AW120" i="19"/>
  <c r="BC120" i="19"/>
  <c r="AY120" i="19"/>
  <c r="BB120" i="19"/>
  <c r="AX120" i="19"/>
  <c r="BE77" i="19"/>
  <c r="BD77" i="19"/>
  <c r="BC77" i="19"/>
  <c r="BB77" i="19"/>
  <c r="BA77" i="19"/>
  <c r="AZ77" i="19"/>
  <c r="AY77" i="19"/>
  <c r="AX77" i="19"/>
  <c r="AW77" i="19"/>
  <c r="BE73" i="19"/>
  <c r="BD73" i="19"/>
  <c r="BC73" i="19"/>
  <c r="BB73" i="19"/>
  <c r="BA73" i="19"/>
  <c r="AZ73" i="19"/>
  <c r="AY73" i="19"/>
  <c r="AX73" i="19"/>
  <c r="AW73" i="19"/>
  <c r="BE69" i="19"/>
  <c r="BD69" i="19"/>
  <c r="BC69" i="19"/>
  <c r="BB69" i="19"/>
  <c r="BA69" i="19"/>
  <c r="AZ69" i="19"/>
  <c r="AY69" i="19"/>
  <c r="AX69" i="19"/>
  <c r="AW69" i="19"/>
  <c r="BE65" i="19"/>
  <c r="BD65" i="19"/>
  <c r="BC65" i="19"/>
  <c r="BB65" i="19"/>
  <c r="BA65" i="19"/>
  <c r="AZ65" i="19"/>
  <c r="AY65" i="19"/>
  <c r="AX65" i="19"/>
  <c r="AW65" i="19"/>
  <c r="BE61" i="19"/>
  <c r="BD61" i="19"/>
  <c r="BC61" i="19"/>
  <c r="BB61" i="19"/>
  <c r="BA61" i="19"/>
  <c r="AZ61" i="19"/>
  <c r="AY61" i="19"/>
  <c r="AX61" i="19"/>
  <c r="AW61" i="19"/>
  <c r="BE57" i="19"/>
  <c r="BD57" i="19"/>
  <c r="BC57" i="19"/>
  <c r="BB57" i="19"/>
  <c r="BA57" i="19"/>
  <c r="AZ57" i="19"/>
  <c r="AY57" i="19"/>
  <c r="AX57" i="19"/>
  <c r="AW57" i="19"/>
  <c r="BE53" i="19"/>
  <c r="BD53" i="19"/>
  <c r="BC53" i="19"/>
  <c r="BB53" i="19"/>
  <c r="BA53" i="19"/>
  <c r="AZ53" i="19"/>
  <c r="AY53" i="19"/>
  <c r="AX53" i="19"/>
  <c r="AW53" i="19"/>
  <c r="BE49" i="19"/>
  <c r="BD49" i="19"/>
  <c r="BC49" i="19"/>
  <c r="BB49" i="19"/>
  <c r="BA49" i="19"/>
  <c r="AZ49" i="19"/>
  <c r="AY49" i="19"/>
  <c r="AX49" i="19"/>
  <c r="AW49" i="19"/>
  <c r="BE45" i="19"/>
  <c r="BD45" i="19"/>
  <c r="BC45" i="19"/>
  <c r="BB45" i="19"/>
  <c r="BA45" i="19"/>
  <c r="AZ45" i="19"/>
  <c r="AY45" i="19"/>
  <c r="AX45" i="19"/>
  <c r="AW45" i="19"/>
  <c r="BE41" i="19"/>
  <c r="BD41" i="19"/>
  <c r="BC41" i="19"/>
  <c r="BB41" i="19"/>
  <c r="BA41" i="19"/>
  <c r="AZ41" i="19"/>
  <c r="AY41" i="19"/>
  <c r="AX41" i="19"/>
  <c r="AW41" i="19"/>
  <c r="BE37" i="19"/>
  <c r="BD37" i="19"/>
  <c r="BC37" i="19"/>
  <c r="BB37" i="19"/>
  <c r="BA37" i="19"/>
  <c r="AZ37" i="19"/>
  <c r="AY37" i="19"/>
  <c r="AX37" i="19"/>
  <c r="AW37" i="19"/>
  <c r="BE33" i="19"/>
  <c r="BD33" i="19"/>
  <c r="BC33" i="19"/>
  <c r="BB33" i="19"/>
  <c r="BA33" i="19"/>
  <c r="AZ33" i="19"/>
  <c r="AY33" i="19"/>
  <c r="AX33" i="19"/>
  <c r="AW33" i="19"/>
  <c r="BE29" i="19"/>
  <c r="BD29" i="19"/>
  <c r="BC29" i="19"/>
  <c r="BB29" i="19"/>
  <c r="BA29" i="19"/>
  <c r="AZ29" i="19"/>
  <c r="AY29" i="19"/>
  <c r="AX29" i="19"/>
  <c r="AW29" i="19"/>
  <c r="BE25" i="19"/>
  <c r="BD25" i="19"/>
  <c r="BC25" i="19"/>
  <c r="BB25" i="19"/>
  <c r="BA25" i="19"/>
  <c r="AZ25" i="19"/>
  <c r="AY25" i="19"/>
  <c r="AX25" i="19"/>
  <c r="AW25" i="19"/>
  <c r="BE21" i="19"/>
  <c r="BD21" i="19"/>
  <c r="BC21" i="19"/>
  <c r="BB21" i="19"/>
  <c r="BA21" i="19"/>
  <c r="AZ21" i="19"/>
  <c r="AY21" i="19"/>
  <c r="AX21" i="19"/>
  <c r="AW21" i="19"/>
  <c r="AW17" i="19"/>
  <c r="BE17" i="19"/>
  <c r="BD17" i="19"/>
  <c r="BC17" i="19"/>
  <c r="BB17" i="19"/>
  <c r="BA17" i="19"/>
  <c r="AZ17" i="19"/>
  <c r="AY17" i="19"/>
  <c r="AX17" i="19"/>
  <c r="AU12" i="19"/>
  <c r="AV12" i="19"/>
  <c r="AU13" i="19"/>
  <c r="AV13" i="19"/>
  <c r="AU14" i="19"/>
  <c r="AV14" i="19"/>
  <c r="AU15" i="19"/>
  <c r="AV15" i="19"/>
  <c r="AU16" i="19"/>
  <c r="AV16" i="19"/>
  <c r="AU17" i="19"/>
  <c r="AV17" i="19"/>
  <c r="AU18" i="19"/>
  <c r="AV18" i="19"/>
  <c r="AU19" i="19"/>
  <c r="AV19" i="19"/>
  <c r="AU20" i="19"/>
  <c r="AV20" i="19"/>
  <c r="AU21" i="19"/>
  <c r="AV21" i="19"/>
  <c r="AU22" i="19"/>
  <c r="AV22" i="19"/>
  <c r="AU23" i="19"/>
  <c r="AV23" i="19"/>
  <c r="AU24" i="19"/>
  <c r="AV24" i="19"/>
  <c r="AU25" i="19"/>
  <c r="AV25" i="19"/>
  <c r="AU26" i="19"/>
  <c r="AV26" i="19"/>
  <c r="AU27" i="19"/>
  <c r="AV27" i="19"/>
  <c r="AU28" i="19"/>
  <c r="AV28" i="19"/>
  <c r="AU29" i="19"/>
  <c r="AV29" i="19"/>
  <c r="AU30" i="19"/>
  <c r="AV30" i="19"/>
  <c r="AU31" i="19"/>
  <c r="AV31" i="19"/>
  <c r="AU32" i="19"/>
  <c r="AV32" i="19"/>
  <c r="AU33" i="19"/>
  <c r="AV33" i="19"/>
  <c r="AU34" i="19"/>
  <c r="AV34" i="19"/>
  <c r="AU35" i="19"/>
  <c r="AV35" i="19"/>
  <c r="AU36" i="19"/>
  <c r="AV36" i="19"/>
  <c r="AU37" i="19"/>
  <c r="AV37" i="19"/>
  <c r="AU38" i="19"/>
  <c r="AV38" i="19"/>
  <c r="AU39" i="19"/>
  <c r="AV39" i="19"/>
  <c r="AU40" i="19"/>
  <c r="AV40" i="19"/>
  <c r="AU41" i="19"/>
  <c r="AV41" i="19"/>
  <c r="AU42" i="19"/>
  <c r="AV42" i="19"/>
  <c r="AU43" i="19"/>
  <c r="AV43" i="19"/>
  <c r="AU44" i="19"/>
  <c r="AV44" i="19"/>
  <c r="AU45" i="19"/>
  <c r="AV45" i="19"/>
  <c r="AU46" i="19"/>
  <c r="AV46" i="19"/>
  <c r="AU47" i="19"/>
  <c r="AV47" i="19"/>
  <c r="AU48" i="19"/>
  <c r="AV48" i="19"/>
  <c r="AU49" i="19"/>
  <c r="AV49" i="19"/>
  <c r="AU50" i="19"/>
  <c r="AV50" i="19"/>
  <c r="AU51" i="19"/>
  <c r="AV51" i="19"/>
  <c r="AU52" i="19"/>
  <c r="AV52" i="19"/>
  <c r="AU53" i="19"/>
  <c r="AV53" i="19"/>
  <c r="AU54" i="19"/>
  <c r="AV54" i="19"/>
  <c r="AU55" i="19"/>
  <c r="AV55" i="19"/>
  <c r="AU56" i="19"/>
  <c r="AV56" i="19"/>
  <c r="AU57" i="19"/>
  <c r="AV57" i="19"/>
  <c r="AU58" i="19"/>
  <c r="AV58" i="19"/>
  <c r="AU59" i="19"/>
  <c r="AV59" i="19"/>
  <c r="AU60" i="19"/>
  <c r="AV60" i="19"/>
  <c r="AU61" i="19"/>
  <c r="AV61" i="19"/>
  <c r="AU62" i="19"/>
  <c r="AV62" i="19"/>
  <c r="AU63" i="19"/>
  <c r="AV63" i="19"/>
  <c r="AU64" i="19"/>
  <c r="AV64" i="19"/>
  <c r="AU65" i="19"/>
  <c r="AV65" i="19"/>
  <c r="AU66" i="19"/>
  <c r="AV66" i="19"/>
  <c r="AU67" i="19"/>
  <c r="AV67" i="19"/>
  <c r="AU68" i="19"/>
  <c r="AV68" i="19"/>
  <c r="AU69" i="19"/>
  <c r="AV69" i="19"/>
  <c r="AU70" i="19"/>
  <c r="AV70" i="19"/>
  <c r="AU71" i="19"/>
  <c r="AV71" i="19"/>
  <c r="AU72" i="19"/>
  <c r="AV72" i="19"/>
  <c r="AU73" i="19"/>
  <c r="AV73" i="19"/>
  <c r="AU74" i="19"/>
  <c r="AV74" i="19"/>
  <c r="AU75" i="19"/>
  <c r="AV75" i="19"/>
  <c r="AU76" i="19"/>
  <c r="AV76" i="19"/>
  <c r="AU77" i="19"/>
  <c r="AV77" i="19"/>
  <c r="AV11" i="19"/>
  <c r="AU11" i="19"/>
  <c r="P1651" i="4"/>
  <c r="P1652" i="4"/>
  <c r="Q1652" i="4"/>
  <c r="R1652" i="4"/>
  <c r="S1652" i="4"/>
  <c r="P1653" i="4"/>
  <c r="Q1653" i="4"/>
  <c r="R1653" i="4"/>
  <c r="S1653" i="4"/>
  <c r="P1654" i="4"/>
  <c r="Q1654" i="4"/>
  <c r="R1654" i="4"/>
  <c r="S1654" i="4"/>
  <c r="P1655" i="4"/>
  <c r="S1655" i="4"/>
  <c r="P1656" i="4"/>
  <c r="Q1656" i="4"/>
  <c r="R1656" i="4"/>
  <c r="S1656" i="4"/>
  <c r="P1657" i="4"/>
  <c r="Q1657" i="4"/>
  <c r="R1657" i="4"/>
  <c r="S1657" i="4"/>
  <c r="P1658" i="4"/>
  <c r="Q1658" i="4"/>
  <c r="R1658" i="4"/>
  <c r="S1658" i="4"/>
  <c r="P1659" i="4"/>
  <c r="R1659" i="4"/>
  <c r="P1660" i="4"/>
  <c r="Q1660" i="4"/>
  <c r="R1660" i="4"/>
  <c r="S1660" i="4"/>
  <c r="P1661" i="4"/>
  <c r="Q1661" i="4"/>
  <c r="R1661" i="4"/>
  <c r="S1661" i="4"/>
  <c r="P1662" i="4"/>
  <c r="Q1662" i="4"/>
  <c r="R1662" i="4"/>
  <c r="S1662" i="4"/>
  <c r="P1663" i="4"/>
  <c r="P1664" i="4"/>
  <c r="Q1664" i="4"/>
  <c r="R1664" i="4"/>
  <c r="S1664" i="4"/>
  <c r="P1665" i="4"/>
  <c r="Q1665" i="4"/>
  <c r="R1665" i="4"/>
  <c r="S1665" i="4"/>
  <c r="P1666" i="4"/>
  <c r="Q1666" i="4"/>
  <c r="R1666" i="4"/>
  <c r="S1666" i="4"/>
  <c r="P1667" i="4"/>
  <c r="Q1667" i="4"/>
  <c r="P1668" i="4"/>
  <c r="Q1668" i="4"/>
  <c r="R1668" i="4"/>
  <c r="S1668" i="4"/>
  <c r="P1669" i="4"/>
  <c r="Q1669" i="4"/>
  <c r="R1669" i="4"/>
  <c r="S1669" i="4"/>
  <c r="P1670" i="4"/>
  <c r="Q1670" i="4"/>
  <c r="R1670" i="4"/>
  <c r="S1670" i="4"/>
  <c r="P1671" i="4"/>
  <c r="P1672" i="4"/>
  <c r="Q1672" i="4"/>
  <c r="R1672" i="4"/>
  <c r="S1672" i="4"/>
  <c r="P1673" i="4"/>
  <c r="Q1673" i="4"/>
  <c r="R1673" i="4"/>
  <c r="S1673" i="4"/>
  <c r="P1674" i="4"/>
  <c r="Q1674" i="4"/>
  <c r="R1674" i="4"/>
  <c r="S1674" i="4"/>
  <c r="P1675" i="4"/>
  <c r="Q1675" i="4"/>
  <c r="P1676" i="4"/>
  <c r="Q1676" i="4"/>
  <c r="R1676" i="4"/>
  <c r="S1676" i="4"/>
  <c r="P1677" i="4"/>
  <c r="Q1677" i="4"/>
  <c r="R1677" i="4"/>
  <c r="S1677" i="4"/>
  <c r="P1678" i="4"/>
  <c r="Q1678" i="4"/>
  <c r="R1678" i="4"/>
  <c r="S1678" i="4"/>
  <c r="P1679" i="4"/>
  <c r="Q1679" i="4"/>
  <c r="S1679" i="4"/>
  <c r="P1680" i="4"/>
  <c r="Q1680" i="4"/>
  <c r="R1680" i="4"/>
  <c r="S1680" i="4"/>
  <c r="P1681" i="4"/>
  <c r="Q1681" i="4"/>
  <c r="R1681" i="4"/>
  <c r="S1681" i="4"/>
  <c r="P1682" i="4"/>
  <c r="Q1682" i="4"/>
  <c r="R1682" i="4"/>
  <c r="S1682" i="4"/>
  <c r="P1683" i="4"/>
  <c r="Q1683" i="4"/>
  <c r="P1684" i="4"/>
  <c r="Q1684" i="4"/>
  <c r="R1684" i="4"/>
  <c r="S1684" i="4"/>
  <c r="P1685" i="4"/>
  <c r="Q1685" i="4"/>
  <c r="R1685" i="4"/>
  <c r="S1685" i="4"/>
  <c r="P1686" i="4"/>
  <c r="Q1686" i="4"/>
  <c r="R1686" i="4"/>
  <c r="S1686" i="4"/>
  <c r="S1650" i="4"/>
  <c r="R1650" i="4"/>
  <c r="Q1650" i="4"/>
  <c r="P1650" i="4"/>
  <c r="J1734" i="4"/>
  <c r="J1692" i="4"/>
  <c r="J16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6" authorId="0" shapeId="0" xr:uid="{7804E432-9D6A-46FE-AC1E-F6E504810425}">
      <text>
        <r>
          <rPr>
            <sz val="8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  <comment ref="B78" authorId="0" shapeId="0" xr:uid="{6F363C7E-721C-473F-9D57-01ECE5BA9FF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78" authorId="0" shapeId="0" xr:uid="{35621857-D1E0-4CF2-B053-CC7B4FF7B0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78" authorId="0" shapeId="0" xr:uid="{AB486BF0-1144-4A79-B0AD-0FA4E27E9A8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78" authorId="0" shapeId="0" xr:uid="{FB0F030B-7EBF-4B3B-8763-258A3D5105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78" authorId="0" shapeId="0" xr:uid="{6B22116F-E44E-4873-8685-F381172740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78" authorId="0" shapeId="0" xr:uid="{9F003F0E-ABA1-4A78-A06F-4F9D4DF17A5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78" authorId="0" shapeId="0" xr:uid="{2710DF11-E265-4B8C-BFDB-EAEE48DE56B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78" authorId="0" shapeId="0" xr:uid="{231831F9-8782-4E80-9836-1DB418593D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78" authorId="0" shapeId="0" xr:uid="{D492BC8C-98A5-4FFA-9DB7-7E53BCBBAC9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78" authorId="0" shapeId="0" xr:uid="{A39182A7-71D3-42C2-A551-B805DA2901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78" authorId="0" shapeId="0" xr:uid="{30FC5CAC-FBFC-4DB6-B921-2A5B58E111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78" authorId="0" shapeId="0" xr:uid="{7B6F222D-CCE2-4F91-83FD-B4CA5A319CE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78" authorId="0" shapeId="0" xr:uid="{63A5DEBD-DF9C-4239-BC3A-957956E345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78" authorId="0" shapeId="0" xr:uid="{25D28512-4D02-4F8C-83E4-17F2DFC1751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78" authorId="0" shapeId="0" xr:uid="{80FF3FDE-6B23-4FD2-9E26-7681ACBD3EB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78" authorId="0" shapeId="0" xr:uid="{5BD79D99-6B8E-459A-85FF-6D558AFD58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78" authorId="0" shapeId="0" xr:uid="{12691D23-79CE-4D3E-BE2E-4B7AB11FA1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78" authorId="0" shapeId="0" xr:uid="{32A8437D-A314-4097-B59A-815E0E517C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78" authorId="0" shapeId="0" xr:uid="{89067364-102F-4248-BADD-77C1FA3D225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78" authorId="0" shapeId="0" xr:uid="{EA6B874B-ECC2-4CE1-AA4D-5F68709A53B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78" authorId="0" shapeId="0" xr:uid="{DF5331C7-3F1C-4FD6-8E4A-E8F323201E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78" authorId="0" shapeId="0" xr:uid="{DF4EFD22-1A1C-4A3D-9AE2-ED68251D7C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78" authorId="0" shapeId="0" xr:uid="{9DF07B3D-2F43-4B81-B4AB-99D74D21AB5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78" authorId="0" shapeId="0" xr:uid="{30822597-DD20-4960-ADD7-DDD25D0067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78" authorId="0" shapeId="0" xr:uid="{3E64B22A-F8EA-4215-AF1D-3492E3077CC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78" authorId="0" shapeId="0" xr:uid="{6F9C6B84-556B-43EA-B093-A814DFB1A80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78" authorId="0" shapeId="0" xr:uid="{8D6CAE65-E6C3-438D-93F2-B0D1F7A442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78" authorId="0" shapeId="0" xr:uid="{334A2C5D-E7FD-4C64-928B-BB7C2332265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78" authorId="0" shapeId="0" xr:uid="{D53CBA7B-0712-4247-834A-08854C9D84E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78" authorId="0" shapeId="0" xr:uid="{D342EF32-EF18-4538-A9B0-50BFC2BD91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78" authorId="0" shapeId="0" xr:uid="{1D611525-D61D-4F0C-9696-7427054F45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78" authorId="0" shapeId="0" xr:uid="{1931470B-4C44-449C-8D6B-D2D945DA39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78" authorId="0" shapeId="0" xr:uid="{5EDCFFB7-DFDB-4ACC-BFC1-626174C9BA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78" authorId="0" shapeId="0" xr:uid="{F30B6140-915B-41A2-90A6-7248019393D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78" authorId="0" shapeId="0" xr:uid="{9E2211DA-6130-4499-85A2-FEBB1B1EC3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78" authorId="0" shapeId="0" xr:uid="{687768C0-7B35-46AF-8563-43C562FCAC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78" authorId="0" shapeId="0" xr:uid="{4FDD0C16-33F3-4D52-830E-AE76D58DA7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78" authorId="0" shapeId="0" xr:uid="{39B04726-0655-445E-A280-0957EDB0DC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78" authorId="0" shapeId="0" xr:uid="{A3D26FF5-640B-4556-8B05-E3D1800CF3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78" authorId="0" shapeId="0" xr:uid="{B4182564-BDAC-4309-87E9-7CD8BF147A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78" authorId="0" shapeId="0" xr:uid="{EF3FC505-1E64-428C-97AB-B7E4171DB0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78" authorId="0" shapeId="0" xr:uid="{70AD938E-78F4-4270-87F0-718F44C72E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78" authorId="0" shapeId="0" xr:uid="{DDCD885F-A9E8-4A19-B7AE-3C256679FF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78" authorId="0" shapeId="0" xr:uid="{52A14232-4341-4D15-BD31-B72924BA0C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78" authorId="0" shapeId="0" xr:uid="{9DCC507E-DB94-4D24-942A-1E11162B68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78" authorId="0" shapeId="0" xr:uid="{8B91DCC9-899A-4A05-B3AB-64F97F7C6C7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78" authorId="0" shapeId="0" xr:uid="{A11EF7B9-A74D-4C33-9871-1849895CD53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78" authorId="0" shapeId="0" xr:uid="{20DCEA55-2A8B-4ECC-90DA-966BAFD52C8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78" authorId="0" shapeId="0" xr:uid="{15D887B5-EADC-464C-916E-375E8D0ABF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78" authorId="0" shapeId="0" xr:uid="{57A5DEDB-CDD6-4819-A710-DE26BF9A0D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78" authorId="0" shapeId="0" xr:uid="{719A77E5-0CCA-43F8-AFA9-468ADF81DE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78" authorId="0" shapeId="0" xr:uid="{81D0E5BE-9E4F-40BB-B134-E698BB5315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78" authorId="0" shapeId="0" xr:uid="{C5C08193-F5F4-4E84-B64A-6F0340E574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78" authorId="0" shapeId="0" xr:uid="{B528367E-C20F-4B4C-8D70-9D2C2B4DC5A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78" authorId="0" shapeId="0" xr:uid="{9E4AFBAB-66F4-42EF-AE9F-A22D524BD2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78" authorId="0" shapeId="0" xr:uid="{2B187333-A07D-44B0-B1C2-09F1D51D1C6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78" authorId="0" shapeId="0" xr:uid="{44541452-5DF5-4762-962B-86D91AE55B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78" authorId="0" shapeId="0" xr:uid="{1BFFDE32-7082-4DF3-9A51-B3DAE71D5B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78" authorId="0" shapeId="0" xr:uid="{B9C2E8E3-1B80-4F08-8954-6C7485340F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78" authorId="0" shapeId="0" xr:uid="{82555353-5EC0-471C-8B00-AE7CCD5ADD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78" authorId="0" shapeId="0" xr:uid="{15679482-C157-4B40-803C-F2B100E441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78" authorId="0" shapeId="0" xr:uid="{0D1F1119-7CF3-4452-BD38-3C45947BE3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78" authorId="0" shapeId="0" xr:uid="{5A33729E-844F-49B4-9C66-F50B77A25E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78" authorId="0" shapeId="0" xr:uid="{9471C94D-52D0-4411-90D4-095D740C3A6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78" authorId="0" shapeId="0" xr:uid="{8DE8333C-1FF0-4AC3-A9D4-36074B9316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78" authorId="0" shapeId="0" xr:uid="{6C10083C-9F05-467A-B97E-983934B565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78" authorId="0" shapeId="0" xr:uid="{54359F5A-9687-443A-8563-73C836E781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78" authorId="0" shapeId="0" xr:uid="{37D7C99C-78BE-4F34-B5D4-4CE6D56B95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78" authorId="0" shapeId="0" xr:uid="{60253260-EBF9-4A61-80E5-ABFD79AD1F7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78" authorId="0" shapeId="0" xr:uid="{C16C2059-80B6-46E0-884C-B8F7433BF5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78" authorId="0" shapeId="0" xr:uid="{6C520AC6-9319-4020-B7CB-F3CF036537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78" authorId="0" shapeId="0" xr:uid="{46DF0A23-219C-4835-956D-97413A2BE2F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78" authorId="0" shapeId="0" xr:uid="{44D97E5A-0602-40D6-9B60-2E304834F8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78" authorId="0" shapeId="0" xr:uid="{4EEC75C9-EAAA-4F62-806F-84B7B40C0D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78" authorId="0" shapeId="0" xr:uid="{39DA2690-5725-4989-B93A-825121CB99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78" authorId="0" shapeId="0" xr:uid="{C68E00E2-52DA-4FFA-887C-4C1F7BFE319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78" authorId="0" shapeId="0" xr:uid="{3C7E402F-8F22-4A14-A48F-80FA508FC4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78" authorId="0" shapeId="0" xr:uid="{B4AD196F-27B5-441A-B44C-D897F95015B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78" authorId="0" shapeId="0" xr:uid="{F763CFFA-26A8-4BB9-94D6-A3A20A8012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78" authorId="0" shapeId="0" xr:uid="{2C39F36B-8D85-4FAF-9C0B-AA21095838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78" authorId="0" shapeId="0" xr:uid="{0FB1EE33-F920-432A-B56E-65233E15189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78" authorId="0" shapeId="0" xr:uid="{5EABD327-782D-4F9E-B568-16267F4131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78" authorId="0" shapeId="0" xr:uid="{61200708-0450-478D-9490-2D03125AD7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79" authorId="0" shapeId="0" xr:uid="{66C4A0A1-8274-40F3-A9B4-90AAEAE2E43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79" authorId="0" shapeId="0" xr:uid="{1E26D390-BC79-4B11-A153-BECA208E55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79" authorId="0" shapeId="0" xr:uid="{FF556F2B-AE49-4FD3-BE41-812B9708AC5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79" authorId="0" shapeId="0" xr:uid="{FF73B138-044E-4391-B163-2B8D84301EA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79" authorId="0" shapeId="0" xr:uid="{A4C32BBC-D90C-4172-A80D-3C390491B9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79" authorId="0" shapeId="0" xr:uid="{908F0C10-87CC-4D8B-AC0A-C0D6EF9EAB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79" authorId="0" shapeId="0" xr:uid="{8A82D078-FA73-490F-93D8-D8AE5B26794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79" authorId="0" shapeId="0" xr:uid="{A66C1A49-098A-4793-BB3D-8AF59D8AD6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79" authorId="0" shapeId="0" xr:uid="{6D9A00B2-FE08-4021-87B9-5A1F43FB4E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79" authorId="0" shapeId="0" xr:uid="{768E7C17-7DB7-4FB2-ACBE-032058A9EA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79" authorId="0" shapeId="0" xr:uid="{603A5C9B-2A57-4085-9820-CF902BE30C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79" authorId="0" shapeId="0" xr:uid="{638CC1C9-F7C4-48FF-93FC-BB72440107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79" authorId="0" shapeId="0" xr:uid="{1C6B7654-BEFD-4584-8B1D-9EC9F0AE8FF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79" authorId="0" shapeId="0" xr:uid="{5C3C8FD4-3C31-489D-BA09-A825AF4A71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79" authorId="0" shapeId="0" xr:uid="{67656F31-409A-4605-AC4F-19FA6A57CE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79" authorId="0" shapeId="0" xr:uid="{CBD07E3E-D2E7-4936-A147-3577C72483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79" authorId="0" shapeId="0" xr:uid="{ADD8EFC3-A904-4B7E-9CE2-D63B045E29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79" authorId="0" shapeId="0" xr:uid="{69CD1103-CA26-4CD1-8F9A-F73F5F31FF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79" authorId="0" shapeId="0" xr:uid="{9B3D4427-68A1-474E-8458-06B6FA5FDD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79" authorId="0" shapeId="0" xr:uid="{FE3C7B79-06DB-4F2F-B94A-DA36688B25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79" authorId="0" shapeId="0" xr:uid="{9B7C1E22-7184-4946-97A3-FDE3F440B9F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79" authorId="0" shapeId="0" xr:uid="{28FA7E31-1CC5-47C7-A6B6-1EBA1B43BC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79" authorId="0" shapeId="0" xr:uid="{FC7C0DBE-CBFA-423D-BD02-D1BC5949FF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79" authorId="0" shapeId="0" xr:uid="{F594BE52-850C-4643-9C75-916F310848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79" authorId="0" shapeId="0" xr:uid="{5D40629D-501D-47E7-B3A0-DEF4F3C595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79" authorId="0" shapeId="0" xr:uid="{62B96294-C844-49F6-BDAE-6EB2CBBEEC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79" authorId="0" shapeId="0" xr:uid="{A0D976B5-BCAE-43CD-BC47-6E8F0CCC8DD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79" authorId="0" shapeId="0" xr:uid="{98E54972-59A3-482D-9543-A2301FA7AD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79" authorId="0" shapeId="0" xr:uid="{0C21F931-7B45-45C3-99DC-E188F0A9FAF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79" authorId="0" shapeId="0" xr:uid="{F43AAFE2-4D72-443D-AEF8-7287CE272F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79" authorId="0" shapeId="0" xr:uid="{FF8EEA93-DC76-432E-B0E2-77820F8006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79" authorId="0" shapeId="0" xr:uid="{4A30378D-9CC5-438B-8BEA-65F0C6D3D3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79" authorId="0" shapeId="0" xr:uid="{F551A5E7-D480-442A-BD29-C153272B66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79" authorId="0" shapeId="0" xr:uid="{76CD218C-4333-4E67-936D-3460D93DF6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79" authorId="0" shapeId="0" xr:uid="{EE09AE0A-F24F-4C06-9FF2-EB50A3446DA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79" authorId="0" shapeId="0" xr:uid="{AD7D76F7-809A-4CA9-8A31-151D775E84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79" authorId="0" shapeId="0" xr:uid="{DA9F3E40-BD9F-4767-ADB7-2D6D0B3405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79" authorId="0" shapeId="0" xr:uid="{FE2914D0-0ACC-4826-8A4F-1DD900EFE93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79" authorId="0" shapeId="0" xr:uid="{A312A89F-BE74-48A1-8E51-8D633F5288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79" authorId="0" shapeId="0" xr:uid="{6C54B458-F46D-4DC2-B28D-F9B2F68D16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79" authorId="0" shapeId="0" xr:uid="{E2BC59F9-F042-4AA0-A5B0-969323FE2E6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79" authorId="0" shapeId="0" xr:uid="{1B7BD419-19DD-4165-BE28-D4691A514B7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79" authorId="0" shapeId="0" xr:uid="{46E64766-9E89-4420-9ADB-29267AE95A7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79" authorId="0" shapeId="0" xr:uid="{5D62A9CD-7F6C-43FD-AACF-15A5764350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79" authorId="0" shapeId="0" xr:uid="{79C881B8-591B-4AD5-A0C1-3B89C4A4CC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79" authorId="0" shapeId="0" xr:uid="{63BC055F-3EAE-4A6C-9EB8-0AA454B99D9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79" authorId="0" shapeId="0" xr:uid="{F89A9F7A-C69A-497F-BA7B-CFCEBD37951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79" authorId="0" shapeId="0" xr:uid="{F9CB44A0-24C2-45D1-AAD9-E575465E41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79" authorId="0" shapeId="0" xr:uid="{30EC9C0E-FE05-41EB-ACDD-D0941E9C97C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79" authorId="0" shapeId="0" xr:uid="{64F9F263-AAEB-4C05-A496-EC4FCAD575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79" authorId="0" shapeId="0" xr:uid="{32295298-AFCF-40B4-AB32-D3C08D2B69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79" authorId="0" shapeId="0" xr:uid="{A2507BAA-A779-4B8B-9057-15BBC4CCEB4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79" authorId="0" shapeId="0" xr:uid="{BFC3BEE7-7565-4F8D-ABA6-28204D62F6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79" authorId="0" shapeId="0" xr:uid="{C8BCDE27-C1EB-4C09-B12F-B3AD87CE0E0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79" authorId="0" shapeId="0" xr:uid="{ADCCAD35-BD62-4C51-86C2-3DFD5D9C5C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79" authorId="0" shapeId="0" xr:uid="{BF4EBAFE-6A0F-43B6-95DD-36809FF292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79" authorId="0" shapeId="0" xr:uid="{A81D4EE8-451A-44FB-A6AE-3F602B00CDF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79" authorId="0" shapeId="0" xr:uid="{99DE514B-8BD3-4410-8720-C71DD8351B0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79" authorId="0" shapeId="0" xr:uid="{10AE6B87-0AF3-4743-9BC7-70A6365C4C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79" authorId="0" shapeId="0" xr:uid="{B2564F4F-35D5-40FD-881C-9E9FB5E5C6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79" authorId="0" shapeId="0" xr:uid="{917BA1AC-3044-446E-85BE-6F3E227091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79" authorId="0" shapeId="0" xr:uid="{543184DE-C4A6-48C1-8A5C-A0989B6A95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79" authorId="0" shapeId="0" xr:uid="{E7512F18-7D11-44C0-A3DF-B98666A87C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79" authorId="0" shapeId="0" xr:uid="{8681101C-6918-44D9-8A2E-FBC1447516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79" authorId="0" shapeId="0" xr:uid="{94895FBB-D271-4BD5-808D-B0791163AE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79" authorId="0" shapeId="0" xr:uid="{16D7727D-BE07-4124-A751-65665BC7E3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79" authorId="0" shapeId="0" xr:uid="{964D8430-A0E4-4574-A8FE-2A060721FC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79" authorId="0" shapeId="0" xr:uid="{A763AFE2-BCA3-4F4F-82AC-820378F17B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79" authorId="0" shapeId="0" xr:uid="{44EEBB7E-5626-414B-B3B6-5AEA2F7FDAF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79" authorId="0" shapeId="0" xr:uid="{AF72C65C-DA3D-4B2A-B781-DF6E18B5254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79" authorId="0" shapeId="0" xr:uid="{15BA55B0-BECB-4A07-9438-4795E749D38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79" authorId="0" shapeId="0" xr:uid="{D62DD8BA-C514-4777-BAD1-E87846D7EF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79" authorId="0" shapeId="0" xr:uid="{9EE50B87-7F82-4D51-9C16-3806A61C90F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79" authorId="0" shapeId="0" xr:uid="{70D12014-2794-4B8B-954B-3AE3D0D9A72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79" authorId="0" shapeId="0" xr:uid="{5A5D342F-A791-4F24-A458-3C64A84554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79" authorId="0" shapeId="0" xr:uid="{CE92E5BB-ECE8-498A-86BC-4EDDF0BCEAA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79" authorId="0" shapeId="0" xr:uid="{41E8F7CF-CF5B-4A89-BD3C-E1CFDDEE16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79" authorId="0" shapeId="0" xr:uid="{90D9DB53-98E4-4A29-A8BC-96B53371EE4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79" authorId="0" shapeId="0" xr:uid="{F8BB5F43-3F4E-4CCB-B3DE-EEF36196999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79" authorId="0" shapeId="0" xr:uid="{99534B74-7C02-490D-B53F-860145B232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79" authorId="0" shapeId="0" xr:uid="{658220EF-E653-4F61-ACD7-67025A24486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79" authorId="0" shapeId="0" xr:uid="{C5C7A5B8-A1E0-4331-A999-6997E2F16D7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79" authorId="0" shapeId="0" xr:uid="{C961299B-6A8A-4108-9FF7-AA5EC4F314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0" authorId="0" shapeId="0" xr:uid="{592A257E-AC37-4664-90BA-16961D50CD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0" authorId="0" shapeId="0" xr:uid="{AD6A6566-73CE-441A-987B-980149B4089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0" authorId="0" shapeId="0" xr:uid="{E7AB7658-BF07-40AC-A547-2B0F926B26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0" authorId="0" shapeId="0" xr:uid="{C77E1896-6AA3-4CD5-8448-EB98955738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0" authorId="0" shapeId="0" xr:uid="{528F9067-1C69-46A7-8C28-CBFDD2BF3E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0" authorId="0" shapeId="0" xr:uid="{0BA37FC3-C3B2-43ED-9FF8-5DA3DFE843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0" authorId="0" shapeId="0" xr:uid="{B4E131E4-0E71-4EB5-A41C-F3ECC8BFAB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0" authorId="0" shapeId="0" xr:uid="{409797B6-F813-47A9-BAD7-BC9740356F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0" authorId="0" shapeId="0" xr:uid="{5694D283-E37B-4889-85BA-78DCC0D69A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0" authorId="0" shapeId="0" xr:uid="{65F5581A-5D6F-43A7-A0FE-16AC6F8223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0" authorId="0" shapeId="0" xr:uid="{6E2941E0-98E0-465F-A3F8-CC4D97D8C5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0" authorId="0" shapeId="0" xr:uid="{12DBB1C0-89DF-42DD-AA02-6CEF0D44E3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0" authorId="0" shapeId="0" xr:uid="{97EA6423-5569-4C75-B871-7913633F0E7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0" authorId="0" shapeId="0" xr:uid="{B54FAD78-F5A6-47F2-B2B1-798B1F11F8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0" authorId="0" shapeId="0" xr:uid="{58B7DDA1-3479-4D28-9135-2668D916F6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0" authorId="0" shapeId="0" xr:uid="{A5CBDF68-9424-4E71-BAFF-CE91D2BAB53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0" authorId="0" shapeId="0" xr:uid="{5A7D291A-87D3-49A7-8E26-4278AD8293F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0" authorId="0" shapeId="0" xr:uid="{E113BC30-C535-4FAB-B45D-58040AD179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0" authorId="0" shapeId="0" xr:uid="{BB3A688D-BC4C-4241-9E9C-594D4CA28A1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0" authorId="0" shapeId="0" xr:uid="{A3A6E40D-B240-4CF0-A29C-1309CB12951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0" authorId="0" shapeId="0" xr:uid="{ECD01D8A-8840-4A94-837E-2B7A796B8BA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0" authorId="0" shapeId="0" xr:uid="{E7672DED-2DB5-44FB-A92A-0694BA0EF75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0" authorId="0" shapeId="0" xr:uid="{F48EC8EC-4C34-492F-83FC-DE0C0A27DF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0" authorId="0" shapeId="0" xr:uid="{026D8B28-B22A-4A59-9769-66A3B70DDB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0" authorId="0" shapeId="0" xr:uid="{FB1B58AB-9C50-4636-A5C7-DD53A10A92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0" authorId="0" shapeId="0" xr:uid="{80F29AB4-EDA4-4F7F-91D1-46AE47552A7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0" authorId="0" shapeId="0" xr:uid="{EC36F348-4387-4535-B4D6-B20BB3FCC4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0" authorId="0" shapeId="0" xr:uid="{C71E1FDA-6897-4EE2-833D-32B3CD3365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0" authorId="0" shapeId="0" xr:uid="{50CD5F80-6EBD-4FEA-A9A4-961BC75CBE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0" authorId="0" shapeId="0" xr:uid="{B6DFE20A-0B7F-4237-8F3E-F0194C7A89D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0" authorId="0" shapeId="0" xr:uid="{707DCE25-1015-44EA-8A09-1F8114B4C7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0" authorId="0" shapeId="0" xr:uid="{760A8422-13D5-4100-80D1-8C7F5C172E7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0" authorId="0" shapeId="0" xr:uid="{098744F2-1B1A-4DA7-BA4D-926F518E2D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0" authorId="0" shapeId="0" xr:uid="{EAD773B6-1D93-4F79-9FC6-F1D37C95CF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0" authorId="0" shapeId="0" xr:uid="{C3871586-50FA-4FCF-AB4C-5B4D452453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0" authorId="0" shapeId="0" xr:uid="{74380E60-6A16-49D6-86A1-2B9F0F59BE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0" authorId="0" shapeId="0" xr:uid="{1400373F-8033-434E-BE98-0F30C3AD0A8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0" authorId="0" shapeId="0" xr:uid="{0156C676-92CA-4259-98F5-302734CB22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0" authorId="0" shapeId="0" xr:uid="{48C22D3F-1317-4348-924A-4C3271C4BB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0" authorId="0" shapeId="0" xr:uid="{A1E78B0A-1A47-4D88-81AC-D28C985E74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0" authorId="0" shapeId="0" xr:uid="{DEBBFF3E-E60F-4FF8-BA0A-687A15A891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0" authorId="0" shapeId="0" xr:uid="{0165CFAA-0BC2-429C-9440-695661422AE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0" authorId="0" shapeId="0" xr:uid="{7C89BE49-C070-4478-BFF2-25C3ED903D9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0" authorId="0" shapeId="0" xr:uid="{407E77E2-9D0B-41D7-AD1C-A3622F497B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0" authorId="0" shapeId="0" xr:uid="{4D3AD07C-F398-4733-98A0-1F612E326C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0" authorId="0" shapeId="0" xr:uid="{676808C0-B012-43CC-9B40-82B2E379BF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0" authorId="0" shapeId="0" xr:uid="{47B6C99F-042D-4A4B-BC7A-C6523CB7DED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0" authorId="0" shapeId="0" xr:uid="{3FD5EF67-64C8-4308-8637-E6FD2C3488B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0" authorId="0" shapeId="0" xr:uid="{C142E896-98F9-45AB-843B-4421B88EF3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0" authorId="0" shapeId="0" xr:uid="{A39974BD-9525-474D-B5F3-A0847FB121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0" authorId="0" shapeId="0" xr:uid="{2BED170C-34E2-4FC1-ADC2-D9D6CBFD03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0" authorId="0" shapeId="0" xr:uid="{93A5CF66-6C71-468A-A002-919208420C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0" authorId="0" shapeId="0" xr:uid="{D26887BD-6A99-42A4-AEC3-7EB58CFE09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0" authorId="0" shapeId="0" xr:uid="{D239F808-AA69-4DA9-92DB-368DC9B2A3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0" authorId="0" shapeId="0" xr:uid="{A68FBF02-66BB-422B-9219-83A9690710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0" authorId="0" shapeId="0" xr:uid="{D82797F1-0F9C-47A8-8C66-736B139B3A8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0" authorId="0" shapeId="0" xr:uid="{1E8DB976-D268-42D4-8861-DF7CD26889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0" authorId="0" shapeId="0" xr:uid="{ACCE33A3-33AE-4DC2-9CA5-560BC39575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0" authorId="0" shapeId="0" xr:uid="{2FDDA727-2BF6-4B87-9131-FC8F1443CE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0" authorId="0" shapeId="0" xr:uid="{4918C231-614D-416C-9EB3-ADCFFF4BC6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0" authorId="0" shapeId="0" xr:uid="{32D721EB-84B3-4936-90F0-A7EC74C64A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0" authorId="0" shapeId="0" xr:uid="{AD7DEE12-3E5C-40D0-9241-B1B0ED803E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0" authorId="0" shapeId="0" xr:uid="{24A8F86A-EA57-41E3-AD85-754DCA3485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0" authorId="0" shapeId="0" xr:uid="{FD42013D-F3F3-497B-8990-AC371EF9833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0" authorId="0" shapeId="0" xr:uid="{90C03ED8-2F2F-463A-8C58-E6B264749B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0" authorId="0" shapeId="0" xr:uid="{D858C909-076A-487F-981E-F99E4A87CF2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0" authorId="0" shapeId="0" xr:uid="{376F3657-C97A-40E0-89C5-B5A7050555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0" authorId="0" shapeId="0" xr:uid="{BD1D411B-86DF-419B-8C1C-B524BA42B0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0" authorId="0" shapeId="0" xr:uid="{3C53A590-29E4-4A08-BF84-ACAAFF4798B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0" authorId="0" shapeId="0" xr:uid="{D3C0D103-2F51-4CC6-B7E7-D79CC229AF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0" authorId="0" shapeId="0" xr:uid="{245BF52B-1288-4CAF-838A-1B1A66D498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0" authorId="0" shapeId="0" xr:uid="{DF9F7BAC-CBE3-4B6C-8656-91E3FE99AB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0" authorId="0" shapeId="0" xr:uid="{FDFDA62D-E0EE-4A50-93DE-7664968F37B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0" authorId="0" shapeId="0" xr:uid="{90EA0ABB-EF35-4AE5-BDBA-607F9B0BF8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0" authorId="0" shapeId="0" xr:uid="{F82B8F94-A16A-4638-9232-71134D2F5A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0" authorId="0" shapeId="0" xr:uid="{6DB55B41-EAB6-4837-B5AA-AD2E31F8F46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0" authorId="0" shapeId="0" xr:uid="{44D5873D-964D-4D5F-AEE0-44C58DC6EB4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0" authorId="0" shapeId="0" xr:uid="{AFBADD82-6502-4C21-AEA7-BDA5AB5E6DE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0" authorId="0" shapeId="0" xr:uid="{8642664F-C813-4927-BE90-93F23B1B5D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0" authorId="0" shapeId="0" xr:uid="{253BD2D0-1F2A-479A-B537-EE5257B151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0" authorId="0" shapeId="0" xr:uid="{FBEA5668-4B0D-4238-850D-0B366FB753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0" authorId="0" shapeId="0" xr:uid="{4CBD6383-6772-49D6-9FB7-A0004D66B0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0" authorId="0" shapeId="0" xr:uid="{D7545227-65A1-421C-9466-F9EA4943F9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1" authorId="0" shapeId="0" xr:uid="{E3660295-129C-47D3-8697-DF48C5E2B5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1" authorId="0" shapeId="0" xr:uid="{364F4520-7494-4AF5-8BDE-8B14A272B77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1" authorId="0" shapeId="0" xr:uid="{02B51FB6-03F0-43B9-B124-AB724C8C42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1" authorId="0" shapeId="0" xr:uid="{BA0CC474-0EE5-4806-857F-7FBF6F085D0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1" authorId="0" shapeId="0" xr:uid="{3C81C844-447E-488C-8D80-D5A6CD8A8C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1" authorId="0" shapeId="0" xr:uid="{4A8E9B01-37A9-4764-A4AB-8509E2260A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1" authorId="0" shapeId="0" xr:uid="{E41BB08B-0324-45A7-BCF8-C8FBAA8C6C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1" authorId="0" shapeId="0" xr:uid="{147EBA1E-0088-465B-9621-5D213E18A7D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1" authorId="0" shapeId="0" xr:uid="{51DE15A9-30EB-4862-8EC9-9B5A39A3720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1" authorId="0" shapeId="0" xr:uid="{E924A7E0-52A6-4BC0-8D42-54C15FB934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1" authorId="0" shapeId="0" xr:uid="{C8676102-2E71-4FA9-AA9A-4368FE4F17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1" authorId="0" shapeId="0" xr:uid="{57ED057C-AEDC-4AF9-A69C-3986D9071E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1" authorId="0" shapeId="0" xr:uid="{7092BB60-8810-4EFB-A6AB-7FBA0B46A50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1" authorId="0" shapeId="0" xr:uid="{4077C7A7-F463-4C56-9C84-93740C3757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1" authorId="0" shapeId="0" xr:uid="{FCF30D5F-C729-4BB6-AF0A-CEE15BB878C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1" authorId="0" shapeId="0" xr:uid="{C23842C8-A65B-4BF9-8627-0128FA704E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1" authorId="0" shapeId="0" xr:uid="{2BC4069E-6035-42AE-9768-58EC7AF86D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1" authorId="0" shapeId="0" xr:uid="{488977F4-3C19-4D01-B434-B66A11A2639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1" authorId="0" shapeId="0" xr:uid="{6DFC4EE3-D55D-48EC-B8C6-1132104EAC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1" authorId="0" shapeId="0" xr:uid="{C53EF093-C195-4838-8383-FA87D6E9297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1" authorId="0" shapeId="0" xr:uid="{4219C205-20BA-428F-8CD2-8AD0003EA60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1" authorId="0" shapeId="0" xr:uid="{25EA83C5-B752-497D-A4F5-EA403828AE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1" authorId="0" shapeId="0" xr:uid="{66D9FD17-5F55-494A-9F50-F0D2CE5110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1" authorId="0" shapeId="0" xr:uid="{544F4B54-2301-42A9-B436-66E9494BF86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1" authorId="0" shapeId="0" xr:uid="{929BA43C-8B6F-4824-80F7-9C63C402FB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1" authorId="0" shapeId="0" xr:uid="{833138F5-E03C-40F2-9704-DCEC1A886E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1" authorId="0" shapeId="0" xr:uid="{E15E56CB-4CEA-484F-886A-8DB2486FC9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1" authorId="0" shapeId="0" xr:uid="{D8F1F9CC-5944-43D5-878C-D15DE91A13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1" authorId="0" shapeId="0" xr:uid="{424DD5C7-7A11-4F2B-A5A0-382AC4E4B44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1" authorId="0" shapeId="0" xr:uid="{E822378B-064D-4E60-AD8D-CBC41FBD5B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1" authorId="0" shapeId="0" xr:uid="{15CBB9EB-DBE1-4735-B506-00463741E7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1" authorId="0" shapeId="0" xr:uid="{ABC75B9F-8693-41DE-91F3-6FF0984ADE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1" authorId="0" shapeId="0" xr:uid="{494DE14F-839C-4F36-838C-8B7ADBD69D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1" authorId="0" shapeId="0" xr:uid="{8B8699DE-93A1-4FC1-BF81-FF071F2FB4F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1" authorId="0" shapeId="0" xr:uid="{A9019399-5ED3-4F2F-B3B8-451D8B7040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1" authorId="0" shapeId="0" xr:uid="{587D7617-D87C-46F2-8275-F86559CA6B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1" authorId="0" shapeId="0" xr:uid="{E6954C76-AC2D-4812-8373-D08DC23020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1" authorId="0" shapeId="0" xr:uid="{A5D09B1F-DC66-492F-A166-FE7381CC8D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1" authorId="0" shapeId="0" xr:uid="{E5247530-BFC4-49DE-99DD-A05CF932CF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1" authorId="0" shapeId="0" xr:uid="{910F445C-945D-453A-A3AE-C604B97475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1" authorId="0" shapeId="0" xr:uid="{7C7FC600-F35C-410D-8B18-77F6FC24B14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1" authorId="0" shapeId="0" xr:uid="{7ED32B66-8505-489D-9A6D-E0B04DF817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1" authorId="0" shapeId="0" xr:uid="{5F152C23-33A1-47FD-AABD-A2171D8C738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1" authorId="0" shapeId="0" xr:uid="{C83AF045-B1C7-405B-9883-F497E66F12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1" authorId="0" shapeId="0" xr:uid="{0CD9D311-1BFC-48ED-81E3-9CC5A2C59B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1" authorId="0" shapeId="0" xr:uid="{DEE8A2F7-F302-46AB-A523-76279A560F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1" authorId="0" shapeId="0" xr:uid="{4028314C-F2AF-425C-AF4A-CB03A39FD4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1" authorId="0" shapeId="0" xr:uid="{C504A9EE-80CE-4474-9275-A178DF98C95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1" authorId="0" shapeId="0" xr:uid="{5E659BE4-4AE0-440A-85EE-3A05CC0851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1" authorId="0" shapeId="0" xr:uid="{5F57E38C-781F-4E7F-9EDA-7D542C69A81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1" authorId="0" shapeId="0" xr:uid="{4A83652B-25E2-4EA2-8E8E-0653CD5FE4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1" authorId="0" shapeId="0" xr:uid="{22DB03CA-B7D3-45F8-A0C1-4D97A1A6E6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1" authorId="0" shapeId="0" xr:uid="{EEDA92D9-B95B-4D4E-BFD5-89F65975F0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1" authorId="0" shapeId="0" xr:uid="{383A1CF0-7D44-4958-8B93-F76A34E77F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1" authorId="0" shapeId="0" xr:uid="{E1D47609-0557-4EF8-B6DB-187592B021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1" authorId="0" shapeId="0" xr:uid="{52D880AC-A54E-488A-9ABC-5C8C9DB0CE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1" authorId="0" shapeId="0" xr:uid="{8317703E-EF16-4542-ABFD-8C6112DBE6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1" authorId="0" shapeId="0" xr:uid="{BFC7B95D-CA4E-4A1A-830A-C15FA14EC6A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1" authorId="0" shapeId="0" xr:uid="{A2E0046E-74EA-4D4D-B972-1839A50B78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1" authorId="0" shapeId="0" xr:uid="{75819C5E-5770-4C02-8307-93486A82BA8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1" authorId="0" shapeId="0" xr:uid="{1C397054-66F1-4D9A-8696-02D9F27C82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1" authorId="0" shapeId="0" xr:uid="{A00E8551-B1D3-48AF-B872-E9731EECEC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1" authorId="0" shapeId="0" xr:uid="{551560F4-078E-44AA-B20B-A37F56F3C7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1" authorId="0" shapeId="0" xr:uid="{1BCED345-9865-425D-8444-D0BA69F8129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1" authorId="0" shapeId="0" xr:uid="{F60E8A94-178D-45BB-AFD6-560B81609E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1" authorId="0" shapeId="0" xr:uid="{0BE3B917-D76B-4857-B7D1-0E3E9D485A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1" authorId="0" shapeId="0" xr:uid="{48F6C04F-CA87-4037-AA19-3A1E7687F1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1" authorId="0" shapeId="0" xr:uid="{24EA56AF-8489-4004-91A3-46329E33144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1" authorId="0" shapeId="0" xr:uid="{2F16B16B-3733-4A8C-A165-6FA50D62AB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1" authorId="0" shapeId="0" xr:uid="{F6A65BA5-BF87-42B8-A798-08AC4F59C4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1" authorId="0" shapeId="0" xr:uid="{2EE2E399-449A-4459-9797-7C1501DED51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1" authorId="0" shapeId="0" xr:uid="{A1ED4469-BBAA-48E8-9AF5-85EF1D0830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1" authorId="0" shapeId="0" xr:uid="{EBA882F3-A989-4670-BC58-4E37CEE0DA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1" authorId="0" shapeId="0" xr:uid="{9675C5E0-AB45-439C-82AB-8780DF31E43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1" authorId="0" shapeId="0" xr:uid="{F732A622-603D-4F37-B971-3C6E7EF82D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1" authorId="0" shapeId="0" xr:uid="{C04DF17E-9885-480C-8D2E-AB935BF1CAE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1" authorId="0" shapeId="0" xr:uid="{3D021AC3-678A-4B73-83E0-0367980DEA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1" authorId="0" shapeId="0" xr:uid="{F20D915D-9114-41A1-8401-9027A04715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1" authorId="0" shapeId="0" xr:uid="{EF852ADB-6FC1-4E4E-AE12-71FA3246C4C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1" authorId="0" shapeId="0" xr:uid="{F9703B64-E70C-4047-AA11-035C4DD734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1" authorId="0" shapeId="0" xr:uid="{54D3DA79-5560-4CC7-B2EC-B4F0C7B0F5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1" authorId="0" shapeId="0" xr:uid="{AF8F7206-9639-4A17-A9EC-D94CADBF789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1" authorId="0" shapeId="0" xr:uid="{2A32FFA2-2C97-4EBB-AD52-0E07FB6981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2" authorId="0" shapeId="0" xr:uid="{DD135061-63BF-4783-A173-891EE763C5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2" authorId="0" shapeId="0" xr:uid="{A0E5D828-34E0-4CBE-A416-5743D7AB024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2" authorId="0" shapeId="0" xr:uid="{A875E33F-8371-4917-BE27-E079E996DC3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2" authorId="0" shapeId="0" xr:uid="{31FDDA6D-8CC2-4B40-852B-38BFDD61A2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2" authorId="0" shapeId="0" xr:uid="{26CFC514-7AB4-4422-A0AC-EB40EBD8A6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2" authorId="0" shapeId="0" xr:uid="{83F89E43-1823-491D-A37E-03E6E31F4C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2" authorId="0" shapeId="0" xr:uid="{98DBADB2-D71E-48AD-9233-DB4F2277DC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2" authorId="0" shapeId="0" xr:uid="{7683B3CE-9562-4083-B90E-E66862F0C8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2" authorId="0" shapeId="0" xr:uid="{9E488958-FA2C-4010-8266-5265CE7796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2" authorId="0" shapeId="0" xr:uid="{58047A8E-F299-4A86-8B2B-37EFD69A589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2" authorId="0" shapeId="0" xr:uid="{CE7F6288-A78D-48D8-8168-8B8395764F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2" authorId="0" shapeId="0" xr:uid="{2BEF083B-4208-483B-959A-AD0CBA4047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2" authorId="0" shapeId="0" xr:uid="{F0CE6102-1000-4873-AC32-DCCCCF2DB60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2" authorId="0" shapeId="0" xr:uid="{19966599-8945-4164-B756-2E4879DEBF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2" authorId="0" shapeId="0" xr:uid="{F18EA93C-CED6-4AC8-9DDB-5278623A33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2" authorId="0" shapeId="0" xr:uid="{C5627469-187E-44CB-BB2B-35ED98F0FC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2" authorId="0" shapeId="0" xr:uid="{889A7EA7-4060-45A0-892F-CFEB7EEAA69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2" authorId="0" shapeId="0" xr:uid="{80FC9DAF-5F88-4D36-B7B1-D290553B584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2" authorId="0" shapeId="0" xr:uid="{88ACD58B-D989-4993-AA62-B4D9CFA4D2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2" authorId="0" shapeId="0" xr:uid="{22B54E7C-FA57-4E26-A808-C1CBCF83675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2" authorId="0" shapeId="0" xr:uid="{C850FC21-9EC8-4F3E-9465-4E8433A53D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2" authorId="0" shapeId="0" xr:uid="{B85F9004-D7F4-4DED-85D5-1680A60FA71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2" authorId="0" shapeId="0" xr:uid="{465EC2E9-C230-406F-B3AB-62F7839DBA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2" authorId="0" shapeId="0" xr:uid="{66F59046-309A-4385-90E2-1D16B145BF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2" authorId="0" shapeId="0" xr:uid="{E31D026E-E7DB-451F-BD8D-4A87EBAECA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2" authorId="0" shapeId="0" xr:uid="{F2AE5A4F-4BA9-4D00-AF38-B71036E5C99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2" authorId="0" shapeId="0" xr:uid="{F2C350E9-D763-478E-9ABA-2A263B89E8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2" authorId="0" shapeId="0" xr:uid="{8CB44F5A-8B76-4E4B-973F-43626397407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2" authorId="0" shapeId="0" xr:uid="{24E1B36A-CF5D-4E82-9191-56795CD3A1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2" authorId="0" shapeId="0" xr:uid="{2EFAB4DE-AF85-425C-839A-65A1EE85217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2" authorId="0" shapeId="0" xr:uid="{7FF432B3-48C4-4B5A-B02C-3C3B4288A4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2" authorId="0" shapeId="0" xr:uid="{F7E8D534-E770-4487-AE0D-66FE687318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2" authorId="0" shapeId="0" xr:uid="{8AA95DFD-749D-4580-90AC-8BFAB0417D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2" authorId="0" shapeId="0" xr:uid="{F9DA53D6-05C4-4399-860E-0BA27F514A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2" authorId="0" shapeId="0" xr:uid="{EC7C6451-2983-41B0-96C1-85392E12CF5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2" authorId="0" shapeId="0" xr:uid="{23AAA65A-1BCD-4B28-B51D-5EDA8AA9738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2" authorId="0" shapeId="0" xr:uid="{A5CD5317-6E6D-45EB-B0EE-BCBE464504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2" authorId="0" shapeId="0" xr:uid="{CC0F7AFD-A7C8-4D9D-9899-CFF84F831D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2" authorId="0" shapeId="0" xr:uid="{9FCC3617-8975-40EC-AD63-4437B143C6F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2" authorId="0" shapeId="0" xr:uid="{DB1A358C-E95C-46C1-9E01-82874A851F1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2" authorId="0" shapeId="0" xr:uid="{D252CE47-7147-4711-811F-C6CB83BA275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2" authorId="0" shapeId="0" xr:uid="{4E8540B7-5169-446C-B9F0-1A86BC4FEA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2" authorId="0" shapeId="0" xr:uid="{41876CCD-49A5-4568-A04F-560155529D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2" authorId="0" shapeId="0" xr:uid="{53A7A44C-FBF3-4ED2-9EEE-752837A8DE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2" authorId="0" shapeId="0" xr:uid="{8EAC0FBF-29F6-42EF-8E35-DD9E6EB49E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2" authorId="0" shapeId="0" xr:uid="{D00A3F05-CCF3-4FB6-9860-A40F2776E9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2" authorId="0" shapeId="0" xr:uid="{1F8DC922-3F99-4FCE-AE65-1E9C8DEC19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2" authorId="0" shapeId="0" xr:uid="{67966641-DD41-4295-9F0F-F4A5687E71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2" authorId="0" shapeId="0" xr:uid="{5D9AAB0A-0AD9-4DE6-840F-CC16D67EC5E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2" authorId="0" shapeId="0" xr:uid="{5DD08BE9-09C7-47B8-8639-FF37E8B79D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2" authorId="0" shapeId="0" xr:uid="{2CFB8EBB-8D01-408F-B2AD-65969C16FB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2" authorId="0" shapeId="0" xr:uid="{2136701F-D537-40B5-9C88-A1BA2F6A58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2" authorId="0" shapeId="0" xr:uid="{642FCB49-18BB-4CF1-99EA-E26926878D7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2" authorId="0" shapeId="0" xr:uid="{AE5903B3-A98F-4743-8566-A7CE29DFE5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2" authorId="0" shapeId="0" xr:uid="{508ED9FB-3363-47AD-A013-497DB5D637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2" authorId="0" shapeId="0" xr:uid="{31B9FFB9-A902-46B9-A41B-33608D9F20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2" authorId="0" shapeId="0" xr:uid="{8EF5CFDF-0E36-45D6-946F-3227CE61F5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2" authorId="0" shapeId="0" xr:uid="{990DB7FD-9DC1-4113-9704-5F810B0502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2" authorId="0" shapeId="0" xr:uid="{6F6E94B9-4231-43F2-A52C-63D7C7245E4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2" authorId="0" shapeId="0" xr:uid="{1C248996-B681-44AA-B3AF-6E1BA2713D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2" authorId="0" shapeId="0" xr:uid="{8F63B56A-87B8-4CDD-B0EE-B0886B904A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2" authorId="0" shapeId="0" xr:uid="{CD2770ED-9659-4A1E-98C9-77CCB091D1C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2" authorId="0" shapeId="0" xr:uid="{43A08D16-B6CE-4A16-824C-0B3C367ED00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2" authorId="0" shapeId="0" xr:uid="{C3B3E25F-2F69-4C3F-93DC-BB3F806AD58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2" authorId="0" shapeId="0" xr:uid="{361F513E-3C72-4BF6-8652-745FA29C2A7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2" authorId="0" shapeId="0" xr:uid="{E3898FCA-662F-4CC1-B079-7CFEA58CA9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2" authorId="0" shapeId="0" xr:uid="{2F9B739D-1680-4E38-8812-EB45F1CDFD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2" authorId="0" shapeId="0" xr:uid="{0075615A-0AA2-45E7-AA2C-E7230053C6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2" authorId="0" shapeId="0" xr:uid="{B8A7368F-C1C5-49BA-AF14-B84540BCD0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2" authorId="0" shapeId="0" xr:uid="{B6500E46-45DA-402C-A5E8-8A69189684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2" authorId="0" shapeId="0" xr:uid="{72019E9C-0BCA-4241-B4E0-5340853D92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2" authorId="0" shapeId="0" xr:uid="{2D068742-981B-4090-9213-EC88B018FF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2" authorId="0" shapeId="0" xr:uid="{9181CDBA-22C5-4396-A1A6-A92D2CCDEA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2" authorId="0" shapeId="0" xr:uid="{53E0A839-339F-453D-8764-72D7BB250C3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2" authorId="0" shapeId="0" xr:uid="{45775EC8-5C71-4BF4-AC66-ABEA2D2AD7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2" authorId="0" shapeId="0" xr:uid="{AE46BF3E-F09D-4562-9612-5FD46532C3D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2" authorId="0" shapeId="0" xr:uid="{D0467A43-48A0-4618-959D-15045777B04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2" authorId="0" shapeId="0" xr:uid="{6AE1FC61-0E05-4DED-84B0-6ACEAD513B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2" authorId="0" shapeId="0" xr:uid="{56641DEA-BB50-4A77-AF2C-759575A317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2" authorId="0" shapeId="0" xr:uid="{4F44EB48-26D3-45B8-8F6B-8A908E4C1E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2" authorId="0" shapeId="0" xr:uid="{AB744F2B-A38B-4998-93A8-8A2FDDE0A4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2" authorId="0" shapeId="0" xr:uid="{CBF35695-7755-4793-9BEA-7B4FFBE6DC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2" authorId="0" shapeId="0" xr:uid="{14FC7192-D5F6-425A-B64E-BD21D2AD1A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3" authorId="0" shapeId="0" xr:uid="{592CAA1C-6998-4EC6-A110-2CEE59E1AE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3" authorId="0" shapeId="0" xr:uid="{43531EA7-719C-43A5-A636-371AC9A445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3" authorId="0" shapeId="0" xr:uid="{D904E282-2A8E-4F5B-BC97-88D455199B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3" authorId="0" shapeId="0" xr:uid="{F4D353A9-34C4-4A41-A8D9-14403A0D15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3" authorId="0" shapeId="0" xr:uid="{001D8313-D174-4AEB-9C99-907F4208C8F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3" authorId="0" shapeId="0" xr:uid="{801867F2-C0F5-4309-B34B-92CED0951C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3" authorId="0" shapeId="0" xr:uid="{72B3E3BD-37B6-44BF-A99F-949DC60EFA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3" authorId="0" shapeId="0" xr:uid="{D8EAF0B4-24C1-4039-9C25-4C3269AAB7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3" authorId="0" shapeId="0" xr:uid="{03A2CDE7-D1F4-4976-9895-638930EF93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3" authorId="0" shapeId="0" xr:uid="{47BF256A-46FF-4D42-BAEE-6331129EA6A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3" authorId="0" shapeId="0" xr:uid="{0AEED79B-47E7-47BE-BFB8-857FE110AE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3" authorId="0" shapeId="0" xr:uid="{1F2BC10B-BE89-466C-AB00-024E21192F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3" authorId="0" shapeId="0" xr:uid="{D624E22E-072A-47D7-8AA0-4B3DF599F7D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3" authorId="0" shapeId="0" xr:uid="{4A5F8876-509D-43D8-974B-D775F30CA9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3" authorId="0" shapeId="0" xr:uid="{1C7392FD-96D7-4495-B572-77FC7048DD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3" authorId="0" shapeId="0" xr:uid="{DCCE94C2-1C9F-45CA-A417-9ED91593B7B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3" authorId="0" shapeId="0" xr:uid="{4A4656BD-77EF-4D6E-BADF-054F8A8FFD2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3" authorId="0" shapeId="0" xr:uid="{094B8869-9C99-4DE6-8EBD-1A07B2ADA2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3" authorId="0" shapeId="0" xr:uid="{CCFE1CC5-1AC5-48ED-95F4-1D32E2C01E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3" authorId="0" shapeId="0" xr:uid="{1B6F7C94-F825-4365-BB5E-4150B6E30A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3" authorId="0" shapeId="0" xr:uid="{F76DA4BA-D159-4021-B706-2CBDB75452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3" authorId="0" shapeId="0" xr:uid="{12C30F37-F18A-4F5D-B8D1-F23D4EE7C6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3" authorId="0" shapeId="0" xr:uid="{FDFD072B-4BB7-4E91-B73E-744DE5739F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3" authorId="0" shapeId="0" xr:uid="{EDC0328B-23EE-4543-9116-D57FBCE47D3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3" authorId="0" shapeId="0" xr:uid="{DCE32251-F25A-4609-A809-38CB0498D2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3" authorId="0" shapeId="0" xr:uid="{5C5610B6-87C2-4E23-A1B0-CB71ECF4EE9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3" authorId="0" shapeId="0" xr:uid="{A049EC21-DEA4-4E2B-99EB-77B0D55567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3" authorId="0" shapeId="0" xr:uid="{0579CAD6-DB7D-41E5-B239-849C1825AF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3" authorId="0" shapeId="0" xr:uid="{2E8D9A56-9773-45E2-BE92-55D907345C9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3" authorId="0" shapeId="0" xr:uid="{042BB32B-4EE0-4EA1-BCA3-7F1986FF1E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3" authorId="0" shapeId="0" xr:uid="{3A4BF0F1-0135-404B-A3D2-C3D3F14CD3B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3" authorId="0" shapeId="0" xr:uid="{1B9EBF0C-24EA-4C60-8CAB-DF0BC05EE6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3" authorId="0" shapeId="0" xr:uid="{68B8A805-16AC-4E8F-83AE-212F35A0A8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3" authorId="0" shapeId="0" xr:uid="{4D37C35E-E234-4167-A558-D8400092BD4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3" authorId="0" shapeId="0" xr:uid="{814B1358-031F-455C-A38B-45CC4F08DC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3" authorId="0" shapeId="0" xr:uid="{33A1F8FB-89C6-4C8D-90CE-71FD62B802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3" authorId="0" shapeId="0" xr:uid="{BADBA9B9-EC75-4A7D-8921-A666C52C36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3" authorId="0" shapeId="0" xr:uid="{81FB6136-6BEF-4E80-8F86-513CA825E9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3" authorId="0" shapeId="0" xr:uid="{40CFE85F-D29B-495F-89D6-561093197C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3" authorId="0" shapeId="0" xr:uid="{29A0628B-F732-4461-9019-0F1434B6E0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3" authorId="0" shapeId="0" xr:uid="{2F02DB41-0173-469D-A352-7B39951205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3" authorId="0" shapeId="0" xr:uid="{D9C3D169-1FBD-4F30-AE92-171FFB0C9B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3" authorId="0" shapeId="0" xr:uid="{56726C28-ADE9-43C3-8DC0-E1CCF3DE9F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3" authorId="0" shapeId="0" xr:uid="{B325A8C2-D62A-4C86-95CE-D236CE394A9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3" authorId="0" shapeId="0" xr:uid="{B7D43322-0554-4B7F-BD09-8856515939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3" authorId="0" shapeId="0" xr:uid="{5F6DACEF-5018-453A-92D1-3CE30EE0617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3" authorId="0" shapeId="0" xr:uid="{70006476-B475-4C70-B2EE-47E8ABA62C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3" authorId="0" shapeId="0" xr:uid="{37A65523-7C37-4891-AC69-6360EDD9469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3" authorId="0" shapeId="0" xr:uid="{FCFD7E20-68AA-4B76-BAB6-F4BDC3C9DBF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3" authorId="0" shapeId="0" xr:uid="{E7B86482-9B2B-4F91-94F8-8BB727E119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3" authorId="0" shapeId="0" xr:uid="{1C3CEF37-4A01-4123-BF57-5F01ADE404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3" authorId="0" shapeId="0" xr:uid="{9B461EC1-9E8B-48FD-A249-224F64F1E5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3" authorId="0" shapeId="0" xr:uid="{9241B2A6-378C-4A95-AEBC-80E7753A53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3" authorId="0" shapeId="0" xr:uid="{822D6A9A-0CBF-447A-940C-E136ED6BA69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3" authorId="0" shapeId="0" xr:uid="{606BDBAE-B89F-40CA-B843-966FBEB415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3" authorId="0" shapeId="0" xr:uid="{E7B8592D-308E-4BD2-98AD-8F51E4A5BD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3" authorId="0" shapeId="0" xr:uid="{586C35B2-1D4C-416B-AECD-E3E667761F0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3" authorId="0" shapeId="0" xr:uid="{91325597-5ADD-4F1D-B19D-05E80011A4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3" authorId="0" shapeId="0" xr:uid="{0A2FF181-41AA-421F-8435-12F22A837A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3" authorId="0" shapeId="0" xr:uid="{F9EE6BC4-7378-49F2-A198-7D521B6E63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3" authorId="0" shapeId="0" xr:uid="{C9CD4EF5-4975-4555-A14E-A78BD1C48A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3" authorId="0" shapeId="0" xr:uid="{1041D4F4-308F-4962-8699-4F3FEB27F1B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3" authorId="0" shapeId="0" xr:uid="{5CC08F6D-262F-41B5-B478-5165C35B1E9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3" authorId="0" shapeId="0" xr:uid="{839E0903-80AF-4221-83BD-E2442FA6E7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3" authorId="0" shapeId="0" xr:uid="{3EE7A676-F0FB-48DF-8B53-6327EE8E32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3" authorId="0" shapeId="0" xr:uid="{86B093E2-B55B-4799-820E-C93724DDD2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3" authorId="0" shapeId="0" xr:uid="{AC1575E9-494E-4DB5-8102-0CDEBAADE1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3" authorId="0" shapeId="0" xr:uid="{199E616E-9C58-4D2A-8319-D2F4EA90DC2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3" authorId="0" shapeId="0" xr:uid="{77C0896E-D136-46B9-BB63-2BE43345EE9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3" authorId="0" shapeId="0" xr:uid="{C0704533-5D5D-418F-B34D-10C1CC112B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3" authorId="0" shapeId="0" xr:uid="{42A3CCD0-EA55-4536-A998-3539EDAA26D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3" authorId="0" shapeId="0" xr:uid="{52DF2971-F21B-44BC-BD39-7B4640B832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3" authorId="0" shapeId="0" xr:uid="{F0FAF8A1-5D59-4E18-8BE5-2CAA9024D14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3" authorId="0" shapeId="0" xr:uid="{D698BC2E-1B94-4E00-953B-51E84E063A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3" authorId="0" shapeId="0" xr:uid="{20C859DF-60C0-4220-B531-D1D4036FC8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3" authorId="0" shapeId="0" xr:uid="{77E697C5-795C-42DA-9A64-3BE9363C4E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3" authorId="0" shapeId="0" xr:uid="{56C89BA4-6512-42EB-AF3E-3290AE5816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3" authorId="0" shapeId="0" xr:uid="{045AC929-C07D-40A9-B6D3-DB1B9DCBA69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3" authorId="0" shapeId="0" xr:uid="{5CA90AF5-0E1D-4B89-9428-F9E39996FD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3" authorId="0" shapeId="0" xr:uid="{2A40648B-E5BB-4016-8575-8517853EABA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3" authorId="0" shapeId="0" xr:uid="{ACAC0E1F-AD25-47D5-8852-05074C4412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3" authorId="0" shapeId="0" xr:uid="{69E71A36-CF1E-4323-ACE8-8D0077BF431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3" authorId="0" shapeId="0" xr:uid="{732C17ED-DF97-4DC6-9665-047EA187B6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4" authorId="0" shapeId="0" xr:uid="{3F4F6C8B-2F5B-4428-A42E-1BCEC93AE71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4" authorId="0" shapeId="0" xr:uid="{CE8D8A5D-2A61-42E0-87C4-5FD329B12D0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4" authorId="0" shapeId="0" xr:uid="{6EC582B9-D858-41AA-93E3-D839D350C10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4" authorId="0" shapeId="0" xr:uid="{6A0CF914-2382-46F1-8EB7-9D34C2020A9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4" authorId="0" shapeId="0" xr:uid="{7D279A35-FDEF-497E-B2DF-3D181C3418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4" authorId="0" shapeId="0" xr:uid="{72383436-0E33-4239-9981-C1D586D4E1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4" authorId="0" shapeId="0" xr:uid="{DBECDC65-F72C-4F36-B87E-56F98B88D6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4" authorId="0" shapeId="0" xr:uid="{FE66884F-51AC-4E62-B38E-68938FE7A0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4" authorId="0" shapeId="0" xr:uid="{8B92ACE4-56B1-424C-A951-B7441056D0F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4" authorId="0" shapeId="0" xr:uid="{6C309C64-8D90-4471-9CA6-9F421E8609E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4" authorId="0" shapeId="0" xr:uid="{ECD7DDEF-A7E8-4F77-A108-2AFBDB5E41D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4" authorId="0" shapeId="0" xr:uid="{398FE518-178D-4167-BB7B-662EE64711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4" authorId="0" shapeId="0" xr:uid="{4FB7BCB3-DE03-47DC-9302-E2BC332A59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4" authorId="0" shapeId="0" xr:uid="{C8B856AA-ADB8-483E-84F6-C015FC2B95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4" authorId="0" shapeId="0" xr:uid="{5007D295-E2C9-4AD5-AF89-A52D17FFC4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4" authorId="0" shapeId="0" xr:uid="{920198DE-EAFC-4184-8D2E-5BDF549370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4" authorId="0" shapeId="0" xr:uid="{0FBED6DA-7A18-4587-878D-B819CBEBC8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4" authorId="0" shapeId="0" xr:uid="{1210763E-FE91-43C5-9A18-2277427BC6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4" authorId="0" shapeId="0" xr:uid="{2F1F942D-339B-4560-A2EC-5E8158E701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4" authorId="0" shapeId="0" xr:uid="{CB0F5920-2C9E-43AE-83BE-F3A511CB81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4" authorId="0" shapeId="0" xr:uid="{3BE69408-C5D9-4220-9A22-3E1B6C36698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4" authorId="0" shapeId="0" xr:uid="{1AAEBA4E-6115-4832-8F07-8C813F6AB0C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4" authorId="0" shapeId="0" xr:uid="{DF093E7C-30E8-400A-8621-D3592720397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4" authorId="0" shapeId="0" xr:uid="{3DDF5CCD-923B-4181-9381-9BEE31F657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4" authorId="0" shapeId="0" xr:uid="{F302A738-C0B0-40C3-936B-4A69B29D786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4" authorId="0" shapeId="0" xr:uid="{EB071047-350D-4E10-9DB7-61476626059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4" authorId="0" shapeId="0" xr:uid="{9D24611E-07AC-4DF3-9DA4-3469B6D726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4" authorId="0" shapeId="0" xr:uid="{BFB0EE15-1E1D-443C-B6E6-44D557DDF7A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4" authorId="0" shapeId="0" xr:uid="{702C3FE2-05C5-445A-84BB-0C5DCB98BF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4" authorId="0" shapeId="0" xr:uid="{4696C247-BA47-42F2-B1BE-F4481EE552A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4" authorId="0" shapeId="0" xr:uid="{069DC310-4DC9-44F4-99C2-68D7D9A131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4" authorId="0" shapeId="0" xr:uid="{E1941FD2-67A1-45AC-9EDE-205C799EBED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4" authorId="0" shapeId="0" xr:uid="{662F8B20-40B2-4986-B4B7-BF723F668EC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4" authorId="0" shapeId="0" xr:uid="{BF5D2B84-BD5A-41EC-9F5F-8D6EE87A2C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4" authorId="0" shapeId="0" xr:uid="{C942009B-5CB7-4393-9441-6347529015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4" authorId="0" shapeId="0" xr:uid="{1800C422-0E4A-4F51-BDED-4BA2C2F49A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4" authorId="0" shapeId="0" xr:uid="{A3E9F772-5E98-48A7-86DA-91604C1AE67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4" authorId="0" shapeId="0" xr:uid="{F90314B4-50DF-4873-9674-20923991012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4" authorId="0" shapeId="0" xr:uid="{FCA99290-23DB-4418-83A7-03E36E3DEA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4" authorId="0" shapeId="0" xr:uid="{98C41D25-15C7-4F7B-9E9C-4504F09B023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4" authorId="0" shapeId="0" xr:uid="{0E8FF1CD-120D-4B7D-8C57-C3A8C15D06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4" authorId="0" shapeId="0" xr:uid="{3883FFFE-50F5-462A-B897-AFC29CA4C3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4" authorId="0" shapeId="0" xr:uid="{2E2DB98D-7C1E-48A2-AE71-2FAFF96FF2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4" authorId="0" shapeId="0" xr:uid="{6E3D2726-9AAF-44B2-9166-5A717DBEA81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4" authorId="0" shapeId="0" xr:uid="{7F6D0DAA-97D6-4638-962F-9C3162033A5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4" authorId="0" shapeId="0" xr:uid="{76933C16-41F7-4537-843C-52A37BDD93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4" authorId="0" shapeId="0" xr:uid="{BD3FF59C-75B2-4CC9-91E9-D1EF89A0F4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4" authorId="0" shapeId="0" xr:uid="{D6B59CAA-6B4B-410A-B421-9C3C17863E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4" authorId="0" shapeId="0" xr:uid="{F7B1F058-9606-456C-8DCF-277C3CE05D9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4" authorId="0" shapeId="0" xr:uid="{6AF5CF66-04D6-405B-A4D8-D62F2DF2C8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4" authorId="0" shapeId="0" xr:uid="{442F59C8-001A-46A5-AB17-3A5520512AA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4" authorId="0" shapeId="0" xr:uid="{BA2745D9-CDF1-4E27-8C88-C19DFC11725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4" authorId="0" shapeId="0" xr:uid="{E5108443-DD1B-4A67-9FCA-397375FDF2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4" authorId="0" shapeId="0" xr:uid="{5B49AFA8-ED53-4DAA-9B3F-37E4D307ED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4" authorId="0" shapeId="0" xr:uid="{22796528-E899-4C9A-87A1-E1E27BCC58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4" authorId="0" shapeId="0" xr:uid="{74CB53AD-5E86-432C-B4C5-75C49DED7D1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4" authorId="0" shapeId="0" xr:uid="{FDDA1447-ADB3-4130-8508-D9A21FB1E8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4" authorId="0" shapeId="0" xr:uid="{F8EE8434-93C4-496C-89A9-21D5BD7C63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4" authorId="0" shapeId="0" xr:uid="{4F635645-B775-4663-8F8B-FAE42D6B8D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4" authorId="0" shapeId="0" xr:uid="{E4E252A1-5DC2-4EA3-A302-4191167D34F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4" authorId="0" shapeId="0" xr:uid="{A462586B-9926-4D5D-A19D-E243109631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4" authorId="0" shapeId="0" xr:uid="{5F2F36EB-51F9-4E01-AFD8-942E621778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4" authorId="0" shapeId="0" xr:uid="{EBA8FC36-0A0F-48F5-BE71-0A2319E7BC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4" authorId="0" shapeId="0" xr:uid="{C1EBD39B-6E79-4575-B946-214CC8C018A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4" authorId="0" shapeId="0" xr:uid="{A0BB2DD4-3BB1-4B28-A3CA-FF7AA17C1F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4" authorId="0" shapeId="0" xr:uid="{C4F518F7-52EF-41DF-983E-3BA6D2D466F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4" authorId="0" shapeId="0" xr:uid="{C321279B-8159-4258-BE5D-05069A64A21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4" authorId="0" shapeId="0" xr:uid="{4DA2CCC9-1E58-49E1-934B-1FA617A355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4" authorId="0" shapeId="0" xr:uid="{D967DFE9-249C-44F4-9285-C6E6FC5496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4" authorId="0" shapeId="0" xr:uid="{9DD8EF16-1DC9-4247-96D3-E2AA4BD8BDC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4" authorId="0" shapeId="0" xr:uid="{3274E9C9-A0F3-4276-A683-5911A171EC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4" authorId="0" shapeId="0" xr:uid="{B6B06DDD-66E9-407C-BFB7-A79E88EE8BA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4" authorId="0" shapeId="0" xr:uid="{D4EB7064-9D72-4D71-A605-5D93782D50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4" authorId="0" shapeId="0" xr:uid="{2578D6BC-539B-4DEB-AB39-D69361AC0E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4" authorId="0" shapeId="0" xr:uid="{93BD01DC-288C-47CF-965B-124E75D414A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4" authorId="0" shapeId="0" xr:uid="{18237644-0F9D-4BB9-A006-670E28F397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4" authorId="0" shapeId="0" xr:uid="{D29D4CDF-B804-4A9B-A46A-A6C66D0075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4" authorId="0" shapeId="0" xr:uid="{00C59ED8-0E63-47BA-AAF4-36FBDE774C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4" authorId="0" shapeId="0" xr:uid="{A2BB4440-DC9D-42DF-92FA-8FC73DD1E9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4" authorId="0" shapeId="0" xr:uid="{1E8EFAF9-2043-420E-8FA4-C87ED37FF82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4" authorId="0" shapeId="0" xr:uid="{2BA8CC19-8A81-4BBA-A381-1D99169217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4" authorId="0" shapeId="0" xr:uid="{729646ED-A2CA-43DD-95FC-C3396A08D7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4" authorId="0" shapeId="0" xr:uid="{26EE8B71-60C7-4C4F-8BB5-00DCDFE4AA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5" authorId="0" shapeId="0" xr:uid="{C82F9792-E114-4F09-ACD0-755DC0BCCF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5" authorId="0" shapeId="0" xr:uid="{D4C6C742-389E-4892-A814-498F1528858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5" authorId="0" shapeId="0" xr:uid="{C33168A3-8BD9-467E-8AE2-4DFA80843F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5" authorId="0" shapeId="0" xr:uid="{F582780F-FECC-45EB-80DC-8AC5FFFC293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5" authorId="0" shapeId="0" xr:uid="{E9B6F686-42F3-4A9E-B4E1-8AE11AD8D11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5" authorId="0" shapeId="0" xr:uid="{CB333410-2BD2-411F-BA77-1B167ABD01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5" authorId="0" shapeId="0" xr:uid="{6BBA2354-D47D-4933-9C48-9A4A9DBCF9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5" authorId="0" shapeId="0" xr:uid="{C9E9FCCB-27D1-4F9F-9A57-7994903A084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5" authorId="0" shapeId="0" xr:uid="{239DA515-EB0D-4CC0-9491-BBF4D857D3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5" authorId="0" shapeId="0" xr:uid="{C3C6F8EF-8CF5-4F78-8DCF-6E71587EF5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5" authorId="0" shapeId="0" xr:uid="{F9D8874D-B5EF-4DE9-800F-AA75A9EF2B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5" authorId="0" shapeId="0" xr:uid="{F9C81E6B-3591-43AF-93DF-C2DA946546B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5" authorId="0" shapeId="0" xr:uid="{44CEEFD7-4FA9-43D2-BFA0-30C6BAE084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5" authorId="0" shapeId="0" xr:uid="{E19F0AEE-9D10-405D-B210-0643503465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5" authorId="0" shapeId="0" xr:uid="{AC42C0E1-4A57-4001-9565-A42CE02987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5" authorId="0" shapeId="0" xr:uid="{D2474086-DAB9-41E1-A73A-08846E6AC9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5" authorId="0" shapeId="0" xr:uid="{D1706ED4-885B-484E-A661-8ED93858001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5" authorId="0" shapeId="0" xr:uid="{2936AB75-FD01-440B-A0F7-89685C91B4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5" authorId="0" shapeId="0" xr:uid="{6E84A82E-4BFF-48EE-8E56-499BD45FBA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5" authorId="0" shapeId="0" xr:uid="{7683EBE0-BC82-445A-AF97-1331271D0A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5" authorId="0" shapeId="0" xr:uid="{9A5FB46B-6026-46F9-8E2D-C7B9BDC7E6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5" authorId="0" shapeId="0" xr:uid="{2497B496-3E98-44C1-916B-9320A207E2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5" authorId="0" shapeId="0" xr:uid="{731AFE2E-6B04-4D00-8DC1-1706B20529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5" authorId="0" shapeId="0" xr:uid="{98790A25-6DF4-40B5-94A5-9E897B77A34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5" authorId="0" shapeId="0" xr:uid="{9882664F-4B5B-457F-83D7-160E5B7AA07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5" authorId="0" shapeId="0" xr:uid="{494E4794-C688-4B06-8C54-A717AFA2DB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5" authorId="0" shapeId="0" xr:uid="{AD9BC72A-7AB4-421F-810E-E77CCFE010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5" authorId="0" shapeId="0" xr:uid="{A337FA18-1692-4117-AEBD-016F3C363F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5" authorId="0" shapeId="0" xr:uid="{EA7860D7-3941-443E-BC24-D7D3D32051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5" authorId="0" shapeId="0" xr:uid="{4EBE3008-ED80-4873-945E-5C5B13E557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5" authorId="0" shapeId="0" xr:uid="{2E928DFD-6ACF-4EB2-A0D2-1FC0E05995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5" authorId="0" shapeId="0" xr:uid="{EB393FD1-72C2-4635-A053-D4E85CF062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5" authorId="0" shapeId="0" xr:uid="{C21C2CB7-6F85-4A64-93C4-82DC577D36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5" authorId="0" shapeId="0" xr:uid="{24FAB14E-1DD6-4E0C-BA3C-9751B5DF4B2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5" authorId="0" shapeId="0" xr:uid="{A3D1DA00-F510-4A1C-B415-F32A364FF76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5" authorId="0" shapeId="0" xr:uid="{55A78E26-87BC-4C17-BFE3-4A13F2B0558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5" authorId="0" shapeId="0" xr:uid="{51609534-83E6-464F-A1A6-5686AC125B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5" authorId="0" shapeId="0" xr:uid="{E2205A9F-8791-4020-962B-38A1838375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5" authorId="0" shapeId="0" xr:uid="{F3C4C25B-817F-4E5E-A73A-B4BAEC9F6E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5" authorId="0" shapeId="0" xr:uid="{4A737A81-E380-4DC6-B529-EB4FB943AD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5" authorId="0" shapeId="0" xr:uid="{E1A3A4FB-C215-42E2-AC8A-67FC4AB31B6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5" authorId="0" shapeId="0" xr:uid="{7BF189CC-795F-44EB-B4BF-5C15BE72471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5" authorId="0" shapeId="0" xr:uid="{46EBE11A-2B18-4211-B9D0-82A9DCF6F62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5" authorId="0" shapeId="0" xr:uid="{979DE183-65E3-41E5-A32C-3C27F1C3CD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5" authorId="0" shapeId="0" xr:uid="{8D77B518-D989-4950-9A7A-FB0319037B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5" authorId="0" shapeId="0" xr:uid="{A21BCEDD-FAEA-4D63-BA3A-EFF01327BB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5" authorId="0" shapeId="0" xr:uid="{0A1294A0-4DAD-42FB-9977-FD1BA33847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5" authorId="0" shapeId="0" xr:uid="{A27542B5-9444-4747-A320-F9FABFBC04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5" authorId="0" shapeId="0" xr:uid="{678C3C85-7AF3-4FA3-93D6-AF5C9F9159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5" authorId="0" shapeId="0" xr:uid="{A79E0505-607B-493B-A972-BDE8A9D357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5" authorId="0" shapeId="0" xr:uid="{FF22B1E7-3ECA-49CF-BE6F-7C128CEADB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5" authorId="0" shapeId="0" xr:uid="{6E3ED368-638B-4F19-87BB-0D274705961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5" authorId="0" shapeId="0" xr:uid="{738CB875-901E-4362-93E6-3AFF47C573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5" authorId="0" shapeId="0" xr:uid="{10CB4779-7183-488C-BF85-820A5B13CD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5" authorId="0" shapeId="0" xr:uid="{D35F9921-E9F7-4928-BAAD-3778FA7723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5" authorId="0" shapeId="0" xr:uid="{882366DF-22A2-45BD-B95E-8EAD7E25E7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5" authorId="0" shapeId="0" xr:uid="{6250FDB2-6779-4A7E-9669-437DA42A9C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5" authorId="0" shapeId="0" xr:uid="{C3C7598B-A601-46F2-ADA0-7747E40C1E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5" authorId="0" shapeId="0" xr:uid="{543F9F9A-1E3B-4015-BE5C-F300DD0902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5" authorId="0" shapeId="0" xr:uid="{A5997AF8-B682-4E56-9DFE-6AD2FC37A3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5" authorId="0" shapeId="0" xr:uid="{FE99DE5B-1A90-4F0D-948C-29CF553DC0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5" authorId="0" shapeId="0" xr:uid="{8A691CF7-1D66-4FEA-B2BF-276E41DA07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5" authorId="0" shapeId="0" xr:uid="{21D3916F-34EA-4FBC-8B69-4132A9CD92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5" authorId="0" shapeId="0" xr:uid="{B36B63A3-0B46-4D9C-AF31-559E09F549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5" authorId="0" shapeId="0" xr:uid="{62895E2A-78DF-4AC9-A979-F82274CAEE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5" authorId="0" shapeId="0" xr:uid="{7740B24C-1EF4-4A0D-8A92-4106387748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5" authorId="0" shapeId="0" xr:uid="{0BDCD9DB-FF1E-4CD4-9FDA-253B7A58B6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5" authorId="0" shapeId="0" xr:uid="{8D610D4D-05C2-4EA1-B799-0B242C3384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5" authorId="0" shapeId="0" xr:uid="{76D9F439-5843-46C0-B16B-7D572D6B21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5" authorId="0" shapeId="0" xr:uid="{E4F27543-5B07-4704-AE91-9FAE312BE8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5" authorId="0" shapeId="0" xr:uid="{072A9A69-0322-48D3-9EB9-BD0780B211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5" authorId="0" shapeId="0" xr:uid="{8428D9E0-E8B6-43D0-A215-48B6ADA688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5" authorId="0" shapeId="0" xr:uid="{6EA396BE-554B-4A4D-B131-1C191FEBE63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5" authorId="0" shapeId="0" xr:uid="{E6E1C6D5-68E6-45BE-B4CD-620A1F932D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5" authorId="0" shapeId="0" xr:uid="{752CFBED-E64E-47FB-A75F-F7446E49320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5" authorId="0" shapeId="0" xr:uid="{29E2CBF1-CFB9-4FD1-8893-90B519D7569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5" authorId="0" shapeId="0" xr:uid="{E1E04ADB-EF16-48A9-ADE7-43EBA776E8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5" authorId="0" shapeId="0" xr:uid="{A09ACB6A-6270-473D-B301-FE3F511348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5" authorId="0" shapeId="0" xr:uid="{D2987BA9-8C41-4FC0-A7D6-32E5A5B7628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5" authorId="0" shapeId="0" xr:uid="{C07A71C3-67C5-4FE1-8A43-9BAA506767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5" authorId="0" shapeId="0" xr:uid="{793BEE22-38A7-4D2B-A775-CE4E06AF18D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5" authorId="0" shapeId="0" xr:uid="{94617E71-C092-431D-8A6C-A8A014727EF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5" authorId="0" shapeId="0" xr:uid="{9276FD8A-22EB-4019-9E58-82D44BF1E79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6" authorId="0" shapeId="0" xr:uid="{5DA6B63E-A623-444A-B595-750BD45A56B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6" authorId="0" shapeId="0" xr:uid="{F2D6FA9A-2B7F-4472-967B-E9848776C4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6" authorId="0" shapeId="0" xr:uid="{FED78E45-AD7A-45D5-A46C-457E310AC8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6" authorId="0" shapeId="0" xr:uid="{E0DADC01-DB4D-42F7-90E4-8DAB803B9BD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6" authorId="0" shapeId="0" xr:uid="{7049D501-677E-48CF-BF20-CFE12D0476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6" authorId="0" shapeId="0" xr:uid="{9E2F1EE1-7495-4AED-9F31-506E93C123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6" authorId="0" shapeId="0" xr:uid="{EE8E8814-2A0D-476A-A067-F846B173D4F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6" authorId="0" shapeId="0" xr:uid="{B3C3E18F-8511-47A1-9FBC-26C84ED2F5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6" authorId="0" shapeId="0" xr:uid="{7234E8B2-8467-4E1A-B485-A5237C8235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6" authorId="0" shapeId="0" xr:uid="{A9766CDD-74DE-4FFE-BE53-D0E9777E97F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6" authorId="0" shapeId="0" xr:uid="{DEB55171-768A-4DD1-B48C-1F4A97CABFB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6" authorId="0" shapeId="0" xr:uid="{E3373A6A-3C82-4629-8F67-9D4A8A2D27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6" authorId="0" shapeId="0" xr:uid="{6D63E413-F733-4D70-B6CB-D79F02A583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6" authorId="0" shapeId="0" xr:uid="{9663E712-7EC5-4A09-9D72-BFE75C05617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6" authorId="0" shapeId="0" xr:uid="{76235C81-5940-4A57-84AE-BD099A85CF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6" authorId="0" shapeId="0" xr:uid="{EE542534-61D6-4123-8DDE-49DAC7DF3A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6" authorId="0" shapeId="0" xr:uid="{BA5153E2-8710-4D21-9535-E364D37D6F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6" authorId="0" shapeId="0" xr:uid="{06DA95FF-AA13-4498-9F5C-0CB4E4A5DFF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6" authorId="0" shapeId="0" xr:uid="{11E941DE-E8CA-4833-98C6-246BF36BA6E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6" authorId="0" shapeId="0" xr:uid="{E80A6C79-1B3B-47DB-AF9A-F630AF72FFB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6" authorId="0" shapeId="0" xr:uid="{CF3ADD68-BE9F-4B15-BBA1-5E910C33AB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6" authorId="0" shapeId="0" xr:uid="{F0D22094-C76E-4858-99A9-F61C410F51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6" authorId="0" shapeId="0" xr:uid="{061427A4-761D-4BA8-968C-4BCD89620B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6" authorId="0" shapeId="0" xr:uid="{C06E61C4-A399-40BB-91B6-2E19AA0143B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6" authorId="0" shapeId="0" xr:uid="{A2E3C261-E209-488C-AA58-DD78F5227AB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6" authorId="0" shapeId="0" xr:uid="{81BF2634-A864-43B6-96C9-EBE9B307EA0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6" authorId="0" shapeId="0" xr:uid="{4C9E286A-93D6-412B-A847-29FCF320E21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6" authorId="0" shapeId="0" xr:uid="{FFC4C4C9-6790-46B5-8DD4-4FAC98F19D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6" authorId="0" shapeId="0" xr:uid="{DEB9A1A0-A31D-4C8C-A711-433A24A850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6" authorId="0" shapeId="0" xr:uid="{5ECBB04B-F5CC-424F-8FE7-5875088996F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6" authorId="0" shapeId="0" xr:uid="{4B633E1C-6AE5-42BB-ACD5-F3484527CBC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6" authorId="0" shapeId="0" xr:uid="{F704D7F5-851F-422A-87C1-50E243A0C8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6" authorId="0" shapeId="0" xr:uid="{C11DDCB7-9468-4599-B996-B931691407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6" authorId="0" shapeId="0" xr:uid="{80A695D0-9078-4D73-BEDD-8D0A512B375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6" authorId="0" shapeId="0" xr:uid="{F3BCFA8C-65F0-455B-BA3D-9AF694EAA5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6" authorId="0" shapeId="0" xr:uid="{1850FB5D-BF23-426E-8DC5-365D1510CA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6" authorId="0" shapeId="0" xr:uid="{7541F8BF-CE9E-4C84-8170-04C27422BF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6" authorId="0" shapeId="0" xr:uid="{515CB474-9748-40C1-B669-96FE94E33C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6" authorId="0" shapeId="0" xr:uid="{47C398FF-083F-4D88-8FFE-4F33E37F7B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6" authorId="0" shapeId="0" xr:uid="{82FB0C4C-6B24-4A8A-AFD4-F3D3411B4FF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6" authorId="0" shapeId="0" xr:uid="{DCA4340D-EF3A-4E3D-8068-A7DBFEBAAF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6" authorId="0" shapeId="0" xr:uid="{1FE55A59-94A7-464D-A197-0FF77E70B7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6" authorId="0" shapeId="0" xr:uid="{5A8E2DFB-85CC-47F3-AC6C-CB6972451D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6" authorId="0" shapeId="0" xr:uid="{F38E31D1-363B-48C8-A26E-BA3385A6BCF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6" authorId="0" shapeId="0" xr:uid="{D1C31264-60A3-42C0-AB7B-A61CDA67AC4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6" authorId="0" shapeId="0" xr:uid="{6D8C2B04-4926-4623-BBCB-408DA238B3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6" authorId="0" shapeId="0" xr:uid="{B32B7F21-A097-4B7E-93EB-D449BA64B93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6" authorId="0" shapeId="0" xr:uid="{9C15FC23-EC35-463C-A5E4-B29BE12FB7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6" authorId="0" shapeId="0" xr:uid="{39CEC98A-A919-4878-8D64-B96B50DF7F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6" authorId="0" shapeId="0" xr:uid="{8FD266DB-CF22-4FD8-B812-D67CFDDDEC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6" authorId="0" shapeId="0" xr:uid="{9AB7AF4D-01E7-4ECC-97B0-6DF7CB896B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6" authorId="0" shapeId="0" xr:uid="{D4459572-5AC4-45D6-8B24-A37306A290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6" authorId="0" shapeId="0" xr:uid="{1DCE9E99-7878-4DE9-A7B3-DAE1F2BEDE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6" authorId="0" shapeId="0" xr:uid="{52FDE52D-78B4-4E64-8A54-E79C0740219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6" authorId="0" shapeId="0" xr:uid="{CC6ABC9C-FFAC-4052-85A0-56E7E42B4A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6" authorId="0" shapeId="0" xr:uid="{8A2C7CD2-717A-49EB-AB8E-B81DDB906F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6" authorId="0" shapeId="0" xr:uid="{070F4F0A-B65F-4579-994A-B07673BAEE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6" authorId="0" shapeId="0" xr:uid="{794E05FE-4509-4823-BCEF-C078658465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6" authorId="0" shapeId="0" xr:uid="{F23E054C-00A8-4D30-91A5-A84069D0887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6" authorId="0" shapeId="0" xr:uid="{993A2542-0EE1-4FA0-9E77-45DEF058917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6" authorId="0" shapeId="0" xr:uid="{2AB71D78-4647-4945-B316-F555DB575E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6" authorId="0" shapeId="0" xr:uid="{297DC32A-0284-4AD3-8303-AEC6F6C134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6" authorId="0" shapeId="0" xr:uid="{BEFC8025-A3FC-4AD6-B30A-6E22A97F373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6" authorId="0" shapeId="0" xr:uid="{07308D4A-685B-43C5-ACC2-07AF71088E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6" authorId="0" shapeId="0" xr:uid="{A298D49E-706F-4CBE-9990-801480475D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6" authorId="0" shapeId="0" xr:uid="{02F46D14-7FA7-4EE3-BAC5-1BB36C85257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6" authorId="0" shapeId="0" xr:uid="{1869B721-345B-4849-B0CC-70F50A3DC7A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6" authorId="0" shapeId="0" xr:uid="{658A0B96-A734-4456-AAC0-9CA871CB39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6" authorId="0" shapeId="0" xr:uid="{7519B50A-0EA4-4F39-8F25-09FBC77606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6" authorId="0" shapeId="0" xr:uid="{729F3C73-44C4-457D-BEB5-9F82DC933B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6" authorId="0" shapeId="0" xr:uid="{1D4871ED-5F60-40BD-A501-0FC6904847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6" authorId="0" shapeId="0" xr:uid="{A02DC5D9-92B2-424B-A3C1-7F3CB797009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6" authorId="0" shapeId="0" xr:uid="{5E0F8221-C3E3-47D3-99FA-B42281C6D5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6" authorId="0" shapeId="0" xr:uid="{D58BA53E-F55D-4C52-8C7B-A97CC733FD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6" authorId="0" shapeId="0" xr:uid="{33700F4F-86AA-4005-BF25-DC53455A58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6" authorId="0" shapeId="0" xr:uid="{0404C261-B329-447B-983F-F169A94ACA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6" authorId="0" shapeId="0" xr:uid="{6AF4C78E-C74B-4CEF-94E9-5AD6181F63D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6" authorId="0" shapeId="0" xr:uid="{50E96180-0F71-4351-BE9A-5157A21D1C1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6" authorId="0" shapeId="0" xr:uid="{112283AB-7C16-41E3-AA19-1136CEEF82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6" authorId="0" shapeId="0" xr:uid="{856E7F19-9EC6-489C-BBA8-8ACFAA645FF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6" authorId="0" shapeId="0" xr:uid="{1DE07AA7-3AC6-4304-B88C-12DD71EC51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6" authorId="0" shapeId="0" xr:uid="{A3D9212E-3EA8-452E-B71C-0BF39E2769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6" authorId="0" shapeId="0" xr:uid="{FE4C7512-B60C-4A0B-823F-47ADAD8AC2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7" authorId="0" shapeId="0" xr:uid="{84F9D9E7-CB8E-4366-B270-D3AF13E54A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7" authorId="0" shapeId="0" xr:uid="{59EA3295-C6D9-4A75-9557-4629AE8175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7" authorId="0" shapeId="0" xr:uid="{37519B8B-C61D-48A0-9DB0-639F577BE3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7" authorId="0" shapeId="0" xr:uid="{18F3D930-1B3B-4442-BEC8-73C6C5146B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7" authorId="0" shapeId="0" xr:uid="{38C01A40-789F-4D50-A9C8-B22BE6667CA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7" authorId="0" shapeId="0" xr:uid="{9F74D5E0-1264-49A7-8A70-F3538B9850B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7" authorId="0" shapeId="0" xr:uid="{877E6E49-2CAE-4DBA-8D87-04004B3CF8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7" authorId="0" shapeId="0" xr:uid="{B766343C-FFB0-4BD3-ACAE-EABEF9432C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7" authorId="0" shapeId="0" xr:uid="{BB6BCD36-23F0-437D-94C3-C6CB568F0E1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7" authorId="0" shapeId="0" xr:uid="{69E38A2E-7E1F-4023-8102-F0878A03A74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7" authorId="0" shapeId="0" xr:uid="{FD4F6808-08B9-43A2-A462-F082EB5DA1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7" authorId="0" shapeId="0" xr:uid="{6EC66CB6-EE20-44EA-AF15-F28C1AEA21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7" authorId="0" shapeId="0" xr:uid="{38316055-99C7-4519-A73D-F89FE394BB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7" authorId="0" shapeId="0" xr:uid="{E29FBC48-4E12-4694-80E5-85E208B783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7" authorId="0" shapeId="0" xr:uid="{6DFA6BCC-0D74-4670-89B9-CB02F132DF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7" authorId="0" shapeId="0" xr:uid="{5EF69ED5-7FDD-4FA9-9D4B-21CD479D71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7" authorId="0" shapeId="0" xr:uid="{45E88B8C-5D66-4D33-9E4C-FBAE08C439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7" authorId="0" shapeId="0" xr:uid="{4BAA141B-B7D4-4486-808D-0EB566B634A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7" authorId="0" shapeId="0" xr:uid="{9D607644-BA1C-4124-A4F7-E415B91E0A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7" authorId="0" shapeId="0" xr:uid="{3A0316AD-42F7-4C25-A7D3-086D4B9387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7" authorId="0" shapeId="0" xr:uid="{90C275C8-C6B4-4E58-A80C-94C03BA27FB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7" authorId="0" shapeId="0" xr:uid="{8E8E7E40-D2A6-4FCC-AAFA-20D60754BB7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7" authorId="0" shapeId="0" xr:uid="{E8038721-4E02-4DF8-AB58-216AD12970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7" authorId="0" shapeId="0" xr:uid="{64DD5478-9006-4BCB-A00C-84FBAF9B77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7" authorId="0" shapeId="0" xr:uid="{D1444100-98D8-45E0-95E8-856432E39F4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7" authorId="0" shapeId="0" xr:uid="{DF446C3B-3BE6-4967-8DF3-7C9AC1FDB9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7" authorId="0" shapeId="0" xr:uid="{9E7C8F90-EBC7-4FF5-8DAF-743D69AD54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7" authorId="0" shapeId="0" xr:uid="{561CFF9E-23A6-4499-95A6-FB50BD3C7FE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7" authorId="0" shapeId="0" xr:uid="{35579DC6-9E21-4143-97EE-A3BC75C572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7" authorId="0" shapeId="0" xr:uid="{6D522A25-208C-48DC-94E2-AE06B7BABC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7" authorId="0" shapeId="0" xr:uid="{8C82A6D9-92CC-408E-93E3-FA4D12FFBF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7" authorId="0" shapeId="0" xr:uid="{B4E669D6-9784-4159-A1F8-E5D073A3A5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7" authorId="0" shapeId="0" xr:uid="{6DFEF431-C6EB-4AC3-A6F5-FCE6FD24B5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7" authorId="0" shapeId="0" xr:uid="{618BBFC4-4F7E-4A79-891E-58467678105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7" authorId="0" shapeId="0" xr:uid="{AE3729ED-91D4-4698-93BB-5A74499211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7" authorId="0" shapeId="0" xr:uid="{91C847A4-85B1-4944-8B59-00C5EFD691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7" authorId="0" shapeId="0" xr:uid="{3ADD6E13-15F5-4C91-8086-5DFC20CE6A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7" authorId="0" shapeId="0" xr:uid="{456B62A1-1E8A-48C4-B603-6FF6077422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7" authorId="0" shapeId="0" xr:uid="{EDFC7486-F0BB-40D8-8506-012A848392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7" authorId="0" shapeId="0" xr:uid="{2FC16ED8-2140-41D0-B184-420E7FDA5B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7" authorId="0" shapeId="0" xr:uid="{DFC83A0B-82D2-4904-A60F-3608C9DE347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7" authorId="0" shapeId="0" xr:uid="{78259A17-10FF-43D8-97A8-872FAD31A3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7" authorId="0" shapeId="0" xr:uid="{CA7958F4-9428-40B9-A296-268B4B3E93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7" authorId="0" shapeId="0" xr:uid="{9715CF50-4AFA-4BE9-8950-DDDC15EADE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7" authorId="0" shapeId="0" xr:uid="{71B3CF81-F080-4CEB-B9FF-5671907E9D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7" authorId="0" shapeId="0" xr:uid="{1B6455A6-7695-4E18-9A88-01C7A2B416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7" authorId="0" shapeId="0" xr:uid="{3FDD6CD3-FFD0-40BD-97C3-4FDF8B149C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7" authorId="0" shapeId="0" xr:uid="{83AD2B9A-56AA-4DAF-98F1-ACEF02D515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7" authorId="0" shapeId="0" xr:uid="{AFDE2910-4172-47BC-89E9-C796EE9A95F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7" authorId="0" shapeId="0" xr:uid="{B9CEE1C9-CF4E-4C6C-ABCD-1C87F574A1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7" authorId="0" shapeId="0" xr:uid="{430A3FEF-EF91-451A-9AB9-6C66FEB026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7" authorId="0" shapeId="0" xr:uid="{A2542824-6B90-4D77-A4A5-CC9A1F24EB3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7" authorId="0" shapeId="0" xr:uid="{C1F4EE51-2491-4245-A29B-64868020254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7" authorId="0" shapeId="0" xr:uid="{7BB5F95A-673A-41DB-B9C6-6D04F7EBBE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7" authorId="0" shapeId="0" xr:uid="{2AD81CCE-1194-452D-8700-3CC2C655D6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7" authorId="0" shapeId="0" xr:uid="{7E2E4983-2116-4D35-9750-992BF0408D9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7" authorId="0" shapeId="0" xr:uid="{8F0D524D-86DE-4444-A8C5-16A7C30620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7" authorId="0" shapeId="0" xr:uid="{49444736-033B-47FA-A94D-A0DC653B65F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7" authorId="0" shapeId="0" xr:uid="{D4660565-8244-40D0-AADC-B0BE9552017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7" authorId="0" shapeId="0" xr:uid="{B4A3C1CC-CB20-442F-BCAA-181505CD379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7" authorId="0" shapeId="0" xr:uid="{2CF7DCAE-F02E-468D-94A4-210AA9115D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7" authorId="0" shapeId="0" xr:uid="{BF160D41-8B85-414E-9B60-5C39EF58DDF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7" authorId="0" shapeId="0" xr:uid="{FAA5AA8D-0974-4E1A-8DE5-3B309A923F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7" authorId="0" shapeId="0" xr:uid="{0FC1E767-A8B2-48D7-A0E5-DBA56B7AFF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7" authorId="0" shapeId="0" xr:uid="{A2613847-FABB-4F65-AC34-00E897A825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7" authorId="0" shapeId="0" xr:uid="{49F254EE-00CB-4CF2-BBFE-F205581461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7" authorId="0" shapeId="0" xr:uid="{C94B67D7-5352-4401-80FA-2669E074E3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7" authorId="0" shapeId="0" xr:uid="{4D53266E-602D-45E4-B90C-C890810DF5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7" authorId="0" shapeId="0" xr:uid="{DCF499B2-AF0D-4AC0-87A4-2012145695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7" authorId="0" shapeId="0" xr:uid="{7D7DDFE4-A45F-408C-8620-C71B5FC85C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7" authorId="0" shapeId="0" xr:uid="{28414DF7-71B0-4D0E-83BF-55DDBA4BEB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7" authorId="0" shapeId="0" xr:uid="{EE26C263-48F4-4BF8-A855-106610A2D4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7" authorId="0" shapeId="0" xr:uid="{8DAEE071-C7E7-4F71-A1F3-DB93A5E75A8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7" authorId="0" shapeId="0" xr:uid="{E44B5AB3-93C6-4543-93D2-BEEE6312CD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7" authorId="0" shapeId="0" xr:uid="{39BD2265-058B-47CC-9D66-6D273B61A5E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7" authorId="0" shapeId="0" xr:uid="{CDB9BE85-33D8-484C-942E-093144D356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7" authorId="0" shapeId="0" xr:uid="{2E4FAB9F-1AAF-4DE2-A08A-7A343984BC9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7" authorId="0" shapeId="0" xr:uid="{769330C7-C026-441E-899E-E0D12AE9BE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7" authorId="0" shapeId="0" xr:uid="{E29A84F1-D878-4DA6-8B32-D944B2471B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7" authorId="0" shapeId="0" xr:uid="{DDA19ACF-B000-4265-8AAE-3A55119801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7" authorId="0" shapeId="0" xr:uid="{67F3D666-2F74-4884-B8C2-3F9154E9A9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7" authorId="0" shapeId="0" xr:uid="{020FD19E-2A3A-4588-AE35-53A76EAE55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7" authorId="0" shapeId="0" xr:uid="{FA9E3039-5340-4EAC-B21F-4AE80D3A1F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8" authorId="0" shapeId="0" xr:uid="{EA95DD6F-D413-4D5D-AB47-A0A2331D95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8" authorId="0" shapeId="0" xr:uid="{21843C61-FE74-4297-B945-008A9A50629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8" authorId="0" shapeId="0" xr:uid="{2E7B836B-036B-4A20-BD49-B1E32D06BD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8" authorId="0" shapeId="0" xr:uid="{5422DBB0-9FA5-4A66-AD64-C9227999E6B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8" authorId="0" shapeId="0" xr:uid="{42A14024-33EE-486D-9505-2D7CDB5301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8" authorId="0" shapeId="0" xr:uid="{FB07D688-467B-451D-8ED2-4BE278944B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8" authorId="0" shapeId="0" xr:uid="{4B93EA4E-EFC4-4CB6-A1C5-44766478BC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8" authorId="0" shapeId="0" xr:uid="{29110A25-A008-4CB8-B718-F1C6731A165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8" authorId="0" shapeId="0" xr:uid="{1E37F472-D9B3-49FB-8E5F-F0029D2434F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8" authorId="0" shapeId="0" xr:uid="{0633426F-4261-4B5E-A6A0-8B058884AE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8" authorId="0" shapeId="0" xr:uid="{F55CBD42-2F86-49CC-A75B-B6E5DE4663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8" authorId="0" shapeId="0" xr:uid="{32D854B6-113C-4B3F-98FE-CC2901EAE6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8" authorId="0" shapeId="0" xr:uid="{2B96E358-32E3-412F-AEC3-B8BFCE2C67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8" authorId="0" shapeId="0" xr:uid="{C9AD137A-A38E-4CE2-92D8-6A27D83B5E9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8" authorId="0" shapeId="0" xr:uid="{6996E0A5-E4D6-4579-B12C-B927EAF255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8" authorId="0" shapeId="0" xr:uid="{089D8219-3AAF-42BF-974D-C8348697841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8" authorId="0" shapeId="0" xr:uid="{B0EE6AB7-802B-4A1E-BEEA-E340FF4E713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8" authorId="0" shapeId="0" xr:uid="{1F3165BB-A210-44F3-BA4E-AD43E4C8F0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8" authorId="0" shapeId="0" xr:uid="{E59AF29C-D4C5-40E9-B158-C3736558914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8" authorId="0" shapeId="0" xr:uid="{F6D0DD08-474B-4C62-B320-CF8B6540DD2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8" authorId="0" shapeId="0" xr:uid="{C68AAF06-8F04-4CB6-A9FD-D5357E5E2E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8" authorId="0" shapeId="0" xr:uid="{F8ECE69E-BB87-464C-A7CB-9A8D3A8CAA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8" authorId="0" shapeId="0" xr:uid="{F91BDFA5-AFDA-4AE3-BA01-F5684A4544E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8" authorId="0" shapeId="0" xr:uid="{094881C2-3E2E-4222-8651-5BFB04620C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8" authorId="0" shapeId="0" xr:uid="{7D07C5E0-446A-4BF1-B3E5-EFC0065F3A3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8" authorId="0" shapeId="0" xr:uid="{97F70046-B97F-4D13-B23B-0E4C0F7891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8" authorId="0" shapeId="0" xr:uid="{B301CEC4-9D0C-4A45-9C2E-7BEEEF8B40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8" authorId="0" shapeId="0" xr:uid="{F28A1009-A1D9-4277-B424-7A64F4EF4E6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8" authorId="0" shapeId="0" xr:uid="{DFDCAA7C-6FCA-4421-90DD-05FBEDACD9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8" authorId="0" shapeId="0" xr:uid="{B09F8E68-0FC6-420E-9447-9FCC93BE283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8" authorId="0" shapeId="0" xr:uid="{2F2D8B7E-411E-42A8-9E52-1C3C7E439D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8" authorId="0" shapeId="0" xr:uid="{3EB8305C-6E1D-4A7A-A28F-8A2EFE0D85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8" authorId="0" shapeId="0" xr:uid="{CB7C88F0-CC4F-464F-8BD8-0B809A1EC2E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8" authorId="0" shapeId="0" xr:uid="{9843C46A-C6A8-426A-98FE-1C38DEABD4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8" authorId="0" shapeId="0" xr:uid="{7736064E-8397-435D-BE4B-25C2A42CF1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8" authorId="0" shapeId="0" xr:uid="{552520F7-3F3B-4A0D-9CD3-E564E92BB1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8" authorId="0" shapeId="0" xr:uid="{3795A791-8288-4787-93BF-2465B3D16C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8" authorId="0" shapeId="0" xr:uid="{6E1F709C-E3F1-4BA0-A8F7-F5D6E566CA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8" authorId="0" shapeId="0" xr:uid="{BFDE92CE-FC38-4618-9573-D17D6227D8C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8" authorId="0" shapeId="0" xr:uid="{C2214961-B2C2-4C59-B4C5-F7D7E88FCF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8" authorId="0" shapeId="0" xr:uid="{22AFA15F-438F-4947-B465-736CE49646D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8" authorId="0" shapeId="0" xr:uid="{57A6F4F6-7E15-400D-A70E-AFAAF584F2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8" authorId="0" shapeId="0" xr:uid="{C19379B9-1B98-4F39-90F5-A9A2F145782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8" authorId="0" shapeId="0" xr:uid="{A0ED373B-8853-4C00-8A98-E38C7C9E32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8" authorId="0" shapeId="0" xr:uid="{72D07C5F-E0A3-4A7C-A50C-F28382F759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8" authorId="0" shapeId="0" xr:uid="{158D8DB8-9A8B-4530-9434-0404E1370F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8" authorId="0" shapeId="0" xr:uid="{8BBF872A-0F70-43B5-B93C-6E5A4943915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8" authorId="0" shapeId="0" xr:uid="{E70A7363-3552-4C72-AAC6-F7365F5475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8" authorId="0" shapeId="0" xr:uid="{78D05545-12D2-4E1A-BAAA-786F8D5C8B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8" authorId="0" shapeId="0" xr:uid="{BB419F76-35FC-44BB-B645-CC8068D2A5F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8" authorId="0" shapeId="0" xr:uid="{D44FCD12-6830-43F4-8491-2BD065DCED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8" authorId="0" shapeId="0" xr:uid="{C0FAB73A-F4F5-475A-BE5C-A8CF99023B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8" authorId="0" shapeId="0" xr:uid="{0B5AD5FC-2DD5-4D5C-BA67-F703493ADF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8" authorId="0" shapeId="0" xr:uid="{FB2240FB-B63A-42F8-9CE7-2811F91BFED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8" authorId="0" shapeId="0" xr:uid="{FCBC81D8-9C87-447C-8A92-F43EC73375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8" authorId="0" shapeId="0" xr:uid="{AC188875-59E4-4C2D-894C-BBF9EA9EF21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8" authorId="0" shapeId="0" xr:uid="{F50B8560-8262-4B08-A321-4BAEB2D6AE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8" authorId="0" shapeId="0" xr:uid="{8F251084-7CFD-4A12-B352-245BA4AAFB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8" authorId="0" shapeId="0" xr:uid="{9D767C6A-FA3F-4864-9CF3-B4A1489C8C6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8" authorId="0" shapeId="0" xr:uid="{EA346FB7-C8E0-48E3-9437-80DEDF9D6A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8" authorId="0" shapeId="0" xr:uid="{770E6A4D-835D-48F6-B9F7-6EC51CE062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8" authorId="0" shapeId="0" xr:uid="{195F69B6-8026-4CB1-B90D-E8723C94C68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8" authorId="0" shapeId="0" xr:uid="{00A4C1CA-002C-4EF7-B981-943310DD50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8" authorId="0" shapeId="0" xr:uid="{3B082071-44BF-458F-9136-F8495EB0998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8" authorId="0" shapeId="0" xr:uid="{8E1BEEC5-F1C2-4D60-941D-08B591CF88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8" authorId="0" shapeId="0" xr:uid="{D7ADD073-2E49-4E7C-9A77-CAA8306D18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8" authorId="0" shapeId="0" xr:uid="{1B505096-B808-4C22-B588-14ED798B65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8" authorId="0" shapeId="0" xr:uid="{7799166B-2A5F-4987-BDB0-A3080D5C7E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8" authorId="0" shapeId="0" xr:uid="{1BE0A7B6-05AA-47F5-95DA-D6474AFFF1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8" authorId="0" shapeId="0" xr:uid="{B0D66C0D-7679-4A86-AA0A-80789D000B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8" authorId="0" shapeId="0" xr:uid="{9640AD16-D007-4514-88DB-37CCD8AA6AC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8" authorId="0" shapeId="0" xr:uid="{06738763-EB0C-450D-A986-871E78F3C6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8" authorId="0" shapeId="0" xr:uid="{30A8CFC7-A17A-4227-821F-675AFB385B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8" authorId="0" shapeId="0" xr:uid="{E92CF05C-ECF4-44AE-877E-2743B16410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8" authorId="0" shapeId="0" xr:uid="{6C59D2E0-F507-456C-9C0D-4B389916D6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8" authorId="0" shapeId="0" xr:uid="{6174BFC4-DE8D-4530-83D2-44DBD072A9B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8" authorId="0" shapeId="0" xr:uid="{7FCDB794-BD62-4F07-BDDD-C3B1440C73B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8" authorId="0" shapeId="0" xr:uid="{1AE47808-D89A-426F-B401-FA1267648F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8" authorId="0" shapeId="0" xr:uid="{C592D18C-9443-4D8B-891B-B4F18F389B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8" authorId="0" shapeId="0" xr:uid="{CAE7CA22-47FD-4245-812E-360B51F29E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8" authorId="0" shapeId="0" xr:uid="{8274BE61-0EFE-48E0-BF41-5E2E557C001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8" authorId="0" shapeId="0" xr:uid="{7430C467-1C0E-4682-A7E5-387DB31D10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8" authorId="0" shapeId="0" xr:uid="{4DDA471B-591A-4DCD-8322-F9ED1CB277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89" authorId="0" shapeId="0" xr:uid="{F53AEF35-A7C6-4DF4-B051-5A3134EC3E1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89" authorId="0" shapeId="0" xr:uid="{D35732F1-4F6A-4B7E-B408-18E9A7B3C4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89" authorId="0" shapeId="0" xr:uid="{B4B804DC-CAE7-407C-A714-75E11189EF9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89" authorId="0" shapeId="0" xr:uid="{F0CB2557-0BDA-4997-A71F-11E4AB2C3A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89" authorId="0" shapeId="0" xr:uid="{3ACA38F6-B13E-47B1-B98E-EE9AE25F8E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89" authorId="0" shapeId="0" xr:uid="{6B519D92-61E9-4F5B-B774-76784C2F7E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89" authorId="0" shapeId="0" xr:uid="{80F23A9E-B13B-4F00-8E91-532B97B7D56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89" authorId="0" shapeId="0" xr:uid="{91A0292B-436B-4946-9CED-66EDF174F68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89" authorId="0" shapeId="0" xr:uid="{65BA6C13-D75A-4B01-B45B-3534EE7B6B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89" authorId="0" shapeId="0" xr:uid="{AE1968C2-D045-42BA-B17B-599A03361E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89" authorId="0" shapeId="0" xr:uid="{4EC4478A-CB76-46A4-89DE-9782567E753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89" authorId="0" shapeId="0" xr:uid="{136EE5D8-B653-49A7-A59B-D1ADD29E3D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89" authorId="0" shapeId="0" xr:uid="{B0AF60BE-B741-4275-A12C-735ABB4CFA9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89" authorId="0" shapeId="0" xr:uid="{6F2C89B0-DFFA-4061-8C4F-83EE3EC05A7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89" authorId="0" shapeId="0" xr:uid="{FCE5F9FA-A2EB-4DC8-938A-2B4DAB7342B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89" authorId="0" shapeId="0" xr:uid="{1F115E01-A6E5-47BF-B9EF-9595C197DA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89" authorId="0" shapeId="0" xr:uid="{F72C5067-1B8C-449D-B2F4-3D96815CFC9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89" authorId="0" shapeId="0" xr:uid="{B1F8ED59-9053-4719-8E28-59A35B32E3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89" authorId="0" shapeId="0" xr:uid="{8D304546-BABC-4EF0-84A2-7E71D94E3B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89" authorId="0" shapeId="0" xr:uid="{BE669E72-88FC-4150-82AF-FC76C4D251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89" authorId="0" shapeId="0" xr:uid="{8318B16E-129D-4438-9C6D-4B201D5F15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89" authorId="0" shapeId="0" xr:uid="{4275B8B8-0AFC-426C-B108-177D080D1BA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89" authorId="0" shapeId="0" xr:uid="{919A38FC-8732-4196-8233-8719507EE8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89" authorId="0" shapeId="0" xr:uid="{C1184E9D-E4BA-402C-9416-B6EB7EBE46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89" authorId="0" shapeId="0" xr:uid="{B45D2F88-8A00-4890-ACC9-472F7DFECE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89" authorId="0" shapeId="0" xr:uid="{EA32466E-5CE3-475F-874C-825DEF48265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89" authorId="0" shapeId="0" xr:uid="{93AE0574-2485-44DD-A655-3A54F32B5D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89" authorId="0" shapeId="0" xr:uid="{1EEF62C2-15C9-4FAD-B188-0C04258FBE1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89" authorId="0" shapeId="0" xr:uid="{35572938-EBBA-419A-A203-C0841B864F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89" authorId="0" shapeId="0" xr:uid="{509FC5C3-94CD-40F9-BCEA-D279ED1787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89" authorId="0" shapeId="0" xr:uid="{0BB6D4DD-F5CA-4279-9AF8-37C5EEC9E0F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89" authorId="0" shapeId="0" xr:uid="{F12DFFFF-E7E2-4173-BCFA-6179A0C971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89" authorId="0" shapeId="0" xr:uid="{1DB1B0B7-69CE-43BB-BEC1-9F8043F106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89" authorId="0" shapeId="0" xr:uid="{2D42FA53-0894-4E05-BED5-6BAD170067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89" authorId="0" shapeId="0" xr:uid="{A81D6D0F-D6A4-4648-BC48-2970DFA069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89" authorId="0" shapeId="0" xr:uid="{76B81E38-52DD-42FC-AE91-61CF5A2A22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89" authorId="0" shapeId="0" xr:uid="{52CE692C-638E-456B-B5FD-D07C2B8F18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89" authorId="0" shapeId="0" xr:uid="{CD6E3535-AF6F-4455-8271-1765883A38C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89" authorId="0" shapeId="0" xr:uid="{75420119-58D8-43FE-BE48-247387B875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89" authorId="0" shapeId="0" xr:uid="{563A4B7A-CC0E-4EC4-978F-464A05308A4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89" authorId="0" shapeId="0" xr:uid="{431AB7CD-8237-41F8-8BE4-4D4FCBEB0C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89" authorId="0" shapeId="0" xr:uid="{E0B0CEC5-1C1D-4D5B-808B-E685849058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89" authorId="0" shapeId="0" xr:uid="{0E1F4057-27EE-4F1A-94CF-A2F51507E44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89" authorId="0" shapeId="0" xr:uid="{58DE7281-ABE9-4E72-9E04-19EEFCA8613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89" authorId="0" shapeId="0" xr:uid="{C9840955-F69F-4168-BF8E-6FD58427D5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89" authorId="0" shapeId="0" xr:uid="{A0882533-672C-48CC-8C69-A47F6924DD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89" authorId="0" shapeId="0" xr:uid="{0F57B5DD-3DC2-4787-8B3E-89E1300E65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89" authorId="0" shapeId="0" xr:uid="{D79B4243-134F-468E-91DF-C505F614D4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89" authorId="0" shapeId="0" xr:uid="{BAC9EDBA-951F-4E5D-AA28-31FB3FAACDB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89" authorId="0" shapeId="0" xr:uid="{091BF521-253A-4F3A-AC5C-D0C483406CF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89" authorId="0" shapeId="0" xr:uid="{6A2C4F75-2088-4CB9-B1A1-7F4506E0D0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89" authorId="0" shapeId="0" xr:uid="{CA2D93D8-3D4D-447D-83E8-7998C5BE40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89" authorId="0" shapeId="0" xr:uid="{206442A2-5A89-4943-BE4A-C9087AC613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89" authorId="0" shapeId="0" xr:uid="{67D1577D-939C-49D6-9308-FAB13FB20C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89" authorId="0" shapeId="0" xr:uid="{D6A43737-E346-435B-8376-02F0F5BB4E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89" authorId="0" shapeId="0" xr:uid="{26E8B616-5BB0-498A-BEAE-F9FD67F67DB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89" authorId="0" shapeId="0" xr:uid="{8725C8B8-DE5C-4E89-A271-AF20D20FBA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89" authorId="0" shapeId="0" xr:uid="{E905E0E0-8D65-41EF-896E-6E9158DEF7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89" authorId="0" shapeId="0" xr:uid="{D11EAB34-2D3D-4E8D-ABFD-AD63F28AFF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89" authorId="0" shapeId="0" xr:uid="{B2B1661C-37BD-4D0D-BD80-E5C5096F65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89" authorId="0" shapeId="0" xr:uid="{ABE18D75-84EB-4F72-8480-12780FDAA7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89" authorId="0" shapeId="0" xr:uid="{E0A4ADA0-E505-47F7-B335-2BBBC32BEC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89" authorId="0" shapeId="0" xr:uid="{6830FEF3-03A4-4DB5-861E-6E663E95B9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89" authorId="0" shapeId="0" xr:uid="{530B9C60-0940-4CD5-AEF1-441AD67FA09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89" authorId="0" shapeId="0" xr:uid="{13A9766C-F4E1-4637-8CFD-5BA40752D3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89" authorId="0" shapeId="0" xr:uid="{A7EDA183-E2BA-45A7-840F-B362F26118F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89" authorId="0" shapeId="0" xr:uid="{F1F4259A-6742-432E-9BCA-D96F608AF5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89" authorId="0" shapeId="0" xr:uid="{B3E7BBBB-CFFB-4A16-B513-5842A9C87F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89" authorId="0" shapeId="0" xr:uid="{8900FC2C-5DA0-4186-9227-7C00AAE24CE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89" authorId="0" shapeId="0" xr:uid="{F25A5889-C938-4DBB-9419-7A664F71B16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89" authorId="0" shapeId="0" xr:uid="{BA254871-BB00-40CD-BED5-EDBEAF40FD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89" authorId="0" shapeId="0" xr:uid="{0045066F-01A5-40BF-9960-A424E75B870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89" authorId="0" shapeId="0" xr:uid="{BC76B026-50BF-484B-8AB4-68DE5A0A5C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89" authorId="0" shapeId="0" xr:uid="{B9C01572-EEE1-4705-94DD-46068790659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89" authorId="0" shapeId="0" xr:uid="{6A2C5B6D-8515-4092-A0F0-4D781E26CD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89" authorId="0" shapeId="0" xr:uid="{B1E24A63-8D40-4C06-880D-DA774EEC31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89" authorId="0" shapeId="0" xr:uid="{8A6BDCE8-69D7-48C1-9750-330824D157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89" authorId="0" shapeId="0" xr:uid="{C4772752-3281-424C-A0BB-4D3F230F948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89" authorId="0" shapeId="0" xr:uid="{5D63BACC-BE54-4653-B448-5EFE6F87F1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89" authorId="0" shapeId="0" xr:uid="{8EA6E045-684F-4F19-9F85-7583B5FDE3E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89" authorId="0" shapeId="0" xr:uid="{360A637B-E63D-4A2C-8049-63804C778E5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89" authorId="0" shapeId="0" xr:uid="{58F7D495-81FF-4C5F-A99D-FEDE5F89CB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89" authorId="0" shapeId="0" xr:uid="{3FB8033E-A550-4E64-875B-88BEBA5D7C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0" authorId="0" shapeId="0" xr:uid="{D7E8B345-FBED-482E-A669-73BA13CC7B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0" authorId="0" shapeId="0" xr:uid="{5EF4DBD6-8D0B-43E6-96AD-916C195BFA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0" authorId="0" shapeId="0" xr:uid="{0218F44A-8985-429A-8500-197A177157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0" authorId="0" shapeId="0" xr:uid="{C6CCBE8D-C838-44C6-9256-C6DC999BF81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0" authorId="0" shapeId="0" xr:uid="{084BBD0F-2532-4AD1-9487-CA08308CC3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0" authorId="0" shapeId="0" xr:uid="{48F5EE61-5CFA-44E2-8213-4DEA0C70E6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0" authorId="0" shapeId="0" xr:uid="{C11BC9AB-F7E4-473C-A221-95FE378813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0" authorId="0" shapeId="0" xr:uid="{5BCEF078-6E98-485C-B481-DB40035BA0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0" authorId="0" shapeId="0" xr:uid="{C4FB2FD6-7C96-413A-A451-53EA578DD3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0" authorId="0" shapeId="0" xr:uid="{11BD8003-B11B-463A-9DFF-A8891F72503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0" authorId="0" shapeId="0" xr:uid="{E804F27B-2E51-4412-8A14-FE661735000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0" authorId="0" shapeId="0" xr:uid="{B51CC0EC-A8B7-44AB-954F-C783946932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0" authorId="0" shapeId="0" xr:uid="{7087C58F-3EDA-4F15-892D-CC7E228727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0" authorId="0" shapeId="0" xr:uid="{102D4296-4E39-4FEC-9414-F43887004D4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0" authorId="0" shapeId="0" xr:uid="{36E2B9AC-BCF7-4BF9-A0A3-9817A5215C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0" authorId="0" shapeId="0" xr:uid="{9FCB31A6-D31F-451A-90D2-035A018B33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0" authorId="0" shapeId="0" xr:uid="{94117E19-7855-42E7-AAD6-1AB6D85763C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0" authorId="0" shapeId="0" xr:uid="{96BC8C35-6D40-4F4F-9843-AF4633CC46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0" authorId="0" shapeId="0" xr:uid="{B879420C-B9F2-4F3A-B642-DEB093231D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0" authorId="0" shapeId="0" xr:uid="{1C44207F-6DBF-4D88-870C-9D8DD3D3CD8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0" authorId="0" shapeId="0" xr:uid="{A05B6CD4-27E6-4BBE-B25B-FFB7AB424C5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0" authorId="0" shapeId="0" xr:uid="{F93C5248-DD00-402D-B5A7-AE74CC4BCA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0" authorId="0" shapeId="0" xr:uid="{429A5390-ABF5-4BA9-9096-4E209E17491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0" authorId="0" shapeId="0" xr:uid="{291405EB-2758-477A-A73C-E528222758C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0" authorId="0" shapeId="0" xr:uid="{488D9B6C-91B9-40BD-8FE9-6DF662A0FB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0" authorId="0" shapeId="0" xr:uid="{E3D41466-BA08-4FD5-AEFC-5AD3B5808B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0" authorId="0" shapeId="0" xr:uid="{5649419E-4F98-46A7-BECD-5CADB73315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0" authorId="0" shapeId="0" xr:uid="{CF1AA305-72C7-43F1-8002-EA2C0F3169C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0" authorId="0" shapeId="0" xr:uid="{02A57BA4-15EA-4071-B907-A8F8E899A78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0" authorId="0" shapeId="0" xr:uid="{7F7FD449-E17F-4CC0-9FDD-05E6B512E2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0" authorId="0" shapeId="0" xr:uid="{B858CED0-E747-4B79-A570-49DB838F664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0" authorId="0" shapeId="0" xr:uid="{C43035B1-BF13-473B-9BB1-320100257ED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0" authorId="0" shapeId="0" xr:uid="{F790CB19-FBFF-40C1-88E1-EDBB76F396D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0" authorId="0" shapeId="0" xr:uid="{4855883C-A320-4D9C-8838-871B92803F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0" authorId="0" shapeId="0" xr:uid="{83910484-17DB-4679-A361-4A9B08D0DE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0" authorId="0" shapeId="0" xr:uid="{A805383B-0F3B-4218-B874-1E764C14D8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0" authorId="0" shapeId="0" xr:uid="{73DAEA71-434E-49E1-B9B3-B184592039B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0" authorId="0" shapeId="0" xr:uid="{A9217C80-9029-4C60-AA85-3051A2BC6F2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0" authorId="0" shapeId="0" xr:uid="{59327413-B588-449B-BCE8-CCEC9B866F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0" authorId="0" shapeId="0" xr:uid="{3875FC35-C3B3-4544-A279-A50037AEEB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0" authorId="0" shapeId="0" xr:uid="{350ECC66-19C0-4459-AE0B-F2F25AB3D15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0" authorId="0" shapeId="0" xr:uid="{ACB026A0-9F86-473B-8B3D-68205428B9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0" authorId="0" shapeId="0" xr:uid="{06336101-F98C-4B69-81B7-1E50BF5311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0" authorId="0" shapeId="0" xr:uid="{E6AE39F5-F085-47A5-B40E-5370AEC29D1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0" authorId="0" shapeId="0" xr:uid="{0CDD7049-9C43-458C-8807-455C94E17B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0" authorId="0" shapeId="0" xr:uid="{0C392F12-2DDE-4384-A428-DD20AF7FB9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0" authorId="0" shapeId="0" xr:uid="{592F60E1-5C5E-46DC-97B2-BF1A340D08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0" authorId="0" shapeId="0" xr:uid="{7009F385-28F3-404A-B93E-1012A628F45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0" authorId="0" shapeId="0" xr:uid="{68E6BF16-BBFE-4273-8A7C-0C1A1AFBF0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0" authorId="0" shapeId="0" xr:uid="{A62B0601-B77E-47AB-869B-CE6C78380F2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0" authorId="0" shapeId="0" xr:uid="{E6C247ED-550E-440D-BD87-4CC26AA8FD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0" authorId="0" shapeId="0" xr:uid="{57F8B39F-D85E-49B6-BAEE-2BF49E6EB1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0" authorId="0" shapeId="0" xr:uid="{C827506D-AFB8-4B7B-A4B3-F8F9B70E78B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0" authorId="0" shapeId="0" xr:uid="{5051C7CF-5F0E-4B16-9230-4394533FFF0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0" authorId="0" shapeId="0" xr:uid="{442D98D2-3A0F-438E-9F81-D76959D3700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0" authorId="0" shapeId="0" xr:uid="{5DC15EE7-9A18-480B-A860-F5269047EE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0" authorId="0" shapeId="0" xr:uid="{87223C4B-A13F-457E-813A-E0F97D4207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0" authorId="0" shapeId="0" xr:uid="{7CD279E7-7954-4882-8AD5-33003F9EDF9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0" authorId="0" shapeId="0" xr:uid="{66B2E0F5-8D49-4173-8F34-19F9F2110C8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0" authorId="0" shapeId="0" xr:uid="{BB3686B4-B033-4CDE-99C7-7ABA535CCE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0" authorId="0" shapeId="0" xr:uid="{44A16172-01E4-4C19-9932-92AA1BD569B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0" authorId="0" shapeId="0" xr:uid="{8A0ADC61-F94B-4CE2-89A8-B45780595C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0" authorId="0" shapeId="0" xr:uid="{A4130C0A-76F5-4951-A68B-C12F34F770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0" authorId="0" shapeId="0" xr:uid="{9B9376AD-D2CF-48C6-A7E7-CE562793D6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0" authorId="0" shapeId="0" xr:uid="{18A59893-EB76-4024-A624-C5B829DAE2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0" authorId="0" shapeId="0" xr:uid="{83169E84-EF35-4F8A-A44B-536D6AA8DF5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0" authorId="0" shapeId="0" xr:uid="{948E0008-00B2-4474-A59D-9318827C19A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0" authorId="0" shapeId="0" xr:uid="{78BF9123-7EAD-46CC-945E-5F43BD37EFE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0" authorId="0" shapeId="0" xr:uid="{4D9F1432-38F5-497E-A498-11E5B8FD85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0" authorId="0" shapeId="0" xr:uid="{1D74767D-950B-4615-98E9-202A61C913F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0" authorId="0" shapeId="0" xr:uid="{5EC03233-878D-45B7-9720-BC5B8CB7D68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0" authorId="0" shapeId="0" xr:uid="{2BF0B3F3-7AEB-47C3-859F-8E49746DFA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0" authorId="0" shapeId="0" xr:uid="{B5FB121E-9942-44FA-896C-092BDCF4D2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0" authorId="0" shapeId="0" xr:uid="{60E6B85E-8094-4809-ABB1-AE0D7AEAA8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0" authorId="0" shapeId="0" xr:uid="{A31827B6-B23C-4A47-9E7F-1E33635EED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0" authorId="0" shapeId="0" xr:uid="{74E94B69-87B7-4067-BC45-95F7AA1087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0" authorId="0" shapeId="0" xr:uid="{FFE31432-4279-4C1C-B0D9-AB95DD53EA4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0" authorId="0" shapeId="0" xr:uid="{D5B05DF6-15B7-4DE3-8A7D-A37DFEFDBA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0" authorId="0" shapeId="0" xr:uid="{252D09E2-EC08-4FC9-9DFB-081001AF179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0" authorId="0" shapeId="0" xr:uid="{714C3FAC-9B25-44E1-B146-7F7756A6B80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0" authorId="0" shapeId="0" xr:uid="{5A3BF779-D5E3-4A88-BF39-5955C67863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0" authorId="0" shapeId="0" xr:uid="{C0DC57E5-7380-4863-AFC0-CCAECBDF1C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0" authorId="0" shapeId="0" xr:uid="{A791F959-F0C8-42BD-9ABD-78A0495B4C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1" authorId="0" shapeId="0" xr:uid="{CAAF2AB8-E526-4880-A1CE-026A67DE74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1" authorId="0" shapeId="0" xr:uid="{475BB818-12F2-4A46-963E-65BF8F79C54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1" authorId="0" shapeId="0" xr:uid="{2DF7F201-51FD-4EB1-80E8-285E447373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1" authorId="0" shapeId="0" xr:uid="{F06018B0-9720-46E4-AFA5-9EB56CD68D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1" authorId="0" shapeId="0" xr:uid="{F647FDA2-E8DF-4515-809D-594500C8B8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1" authorId="0" shapeId="0" xr:uid="{0DB99643-464F-4219-B6D0-981A2E6F6D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1" authorId="0" shapeId="0" xr:uid="{9EB98844-1858-42C8-AB13-29ECC84770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1" authorId="0" shapeId="0" xr:uid="{53BE538A-5308-403C-9F86-002980156D5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1" authorId="0" shapeId="0" xr:uid="{53888136-FC22-413F-B3E9-5E1C0C0ED0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1" authorId="0" shapeId="0" xr:uid="{570F02CE-C4B2-4EEC-8DED-C9647DB243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1" authorId="0" shapeId="0" xr:uid="{BBC878D3-09C0-464D-9556-31956776C30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1" authorId="0" shapeId="0" xr:uid="{7BDBD27D-ECBF-46FF-BBA5-7BE9DD3DD5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1" authorId="0" shapeId="0" xr:uid="{CD1F339B-C6FA-4FEB-91DD-32CABE0850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1" authorId="0" shapeId="0" xr:uid="{0E4737FA-B8E0-4EF4-8D0C-9527245269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1" authorId="0" shapeId="0" xr:uid="{7DCE12FE-D0F9-4B0D-B5A4-FF36AF779D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1" authorId="0" shapeId="0" xr:uid="{B125E0FA-C12D-443D-BE11-BE7748633D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1" authorId="0" shapeId="0" xr:uid="{C73B1B79-AF65-4C0F-98C0-D311DF09980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1" authorId="0" shapeId="0" xr:uid="{47F0FB9F-5A9C-42D7-89BF-921C51F76A5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1" authorId="0" shapeId="0" xr:uid="{EF5342C0-94B1-445F-9A3B-54D57C3F663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1" authorId="0" shapeId="0" xr:uid="{4DCC1F90-64AE-4975-9239-FDC4EFF966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1" authorId="0" shapeId="0" xr:uid="{88A2EFBA-C839-49E6-8092-55D65E2483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1" authorId="0" shapeId="0" xr:uid="{8F4AAA40-4DD9-45B9-8BB7-6A38AF2DE3A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1" authorId="0" shapeId="0" xr:uid="{738DF8AB-86CC-4DC9-BC5A-E2D4E2FCF07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1" authorId="0" shapeId="0" xr:uid="{46BCF924-E6BC-43EF-92DF-EE57392E366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1" authorId="0" shapeId="0" xr:uid="{42707C92-2EDB-4E5A-8E84-B29C2245DC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1" authorId="0" shapeId="0" xr:uid="{F9FD0AC0-9B4A-4C47-97B3-604BEC2AE1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1" authorId="0" shapeId="0" xr:uid="{CCF0CE2E-C911-4585-A893-50EF2E2B054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1" authorId="0" shapeId="0" xr:uid="{B7F68B93-534F-4313-9EF5-8EA9E7EFEF7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1" authorId="0" shapeId="0" xr:uid="{2EB2369A-F1B4-4DFB-8318-E1E09F887D2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1" authorId="0" shapeId="0" xr:uid="{C37C04F3-18CB-442F-8B9B-01F2914A99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1" authorId="0" shapeId="0" xr:uid="{58A94E7D-E5CA-49D3-B910-4B9E7B78DE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1" authorId="0" shapeId="0" xr:uid="{2E615A81-24D8-4B69-B870-493B90ABD44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1" authorId="0" shapeId="0" xr:uid="{5A806836-1E0A-4A45-8E26-AD6B9C76C7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1" authorId="0" shapeId="0" xr:uid="{FC22C66C-D6E0-487E-891A-D00B2616576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1" authorId="0" shapeId="0" xr:uid="{A231676D-9FC2-4672-ABFC-BFC67D9B2D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1" authorId="0" shapeId="0" xr:uid="{4485A767-A6AC-4CFF-8D75-7D6CCFFD2D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1" authorId="0" shapeId="0" xr:uid="{E5AF1BDE-7815-40BC-9F79-1BC56115D7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1" authorId="0" shapeId="0" xr:uid="{920E7BC3-EA8D-467D-876A-EA6255EC59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1" authorId="0" shapeId="0" xr:uid="{52AF7422-5F73-4807-96E4-1EA621BAA6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1" authorId="0" shapeId="0" xr:uid="{035F7CF2-4C9C-413B-85B1-F2BF411B37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1" authorId="0" shapeId="0" xr:uid="{6AD6ED29-A1AF-4A96-8E82-D0DC0630A50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1" authorId="0" shapeId="0" xr:uid="{FBA9BC4E-DB6B-4449-8A7B-425A156AB9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1" authorId="0" shapeId="0" xr:uid="{AD4782E2-88B4-4582-BAA8-54CD92E9DA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1" authorId="0" shapeId="0" xr:uid="{67A29ACB-A868-4B0F-B1E1-03B8A5AC56F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1" authorId="0" shapeId="0" xr:uid="{67F6DDFE-CB12-4098-9D9F-D98B63B877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1" authorId="0" shapeId="0" xr:uid="{5E30A1EC-6801-46FD-ADEC-147796C9BEE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1" authorId="0" shapeId="0" xr:uid="{A896ACB7-1AB5-4AA8-9009-7308772629F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1" authorId="0" shapeId="0" xr:uid="{C083B5D6-0D8F-457E-8648-4EE7C5EC51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1" authorId="0" shapeId="0" xr:uid="{0C43CACF-B111-4AD2-B507-39A3855F059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1" authorId="0" shapeId="0" xr:uid="{320649ED-731C-4370-8408-987CD66EBB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1" authorId="0" shapeId="0" xr:uid="{04D10AD2-441D-4796-88ED-3A3AB76934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1" authorId="0" shapeId="0" xr:uid="{60F1BC3A-1F0B-404A-B6FE-C1D1FF80FB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1" authorId="0" shapeId="0" xr:uid="{C53C6A44-071C-403B-98A1-E6C29138B43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1" authorId="0" shapeId="0" xr:uid="{7F2892BD-41DA-4E55-A9E7-896254F376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1" authorId="0" shapeId="0" xr:uid="{627B99E8-5613-44CA-BB4C-FF4DF5B150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1" authorId="0" shapeId="0" xr:uid="{2D77443F-6203-4B7F-A7AB-5686FC1D99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1" authorId="0" shapeId="0" xr:uid="{ADDFFBB1-C47A-41F4-9883-BC6BD72AFC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1" authorId="0" shapeId="0" xr:uid="{84C3F426-6713-4E37-A90F-4522907233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1" authorId="0" shapeId="0" xr:uid="{D7183801-715B-49D6-84EF-7C481F3A8F0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1" authorId="0" shapeId="0" xr:uid="{A39C83FD-2317-42D9-882B-D1B3392629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1" authorId="0" shapeId="0" xr:uid="{6B361930-88CA-4990-8C43-5187C3205A9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1" authorId="0" shapeId="0" xr:uid="{BA1DE1A5-7087-4548-9931-F78B20A2FE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1" authorId="0" shapeId="0" xr:uid="{C65A501F-8572-4DB0-8622-E1B765C408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1" authorId="0" shapeId="0" xr:uid="{B69EFBDF-E776-4AF2-A9AA-52BB71A5150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1" authorId="0" shapeId="0" xr:uid="{E49ACB50-CCE5-4DD4-B9F8-EBC63F2BFC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1" authorId="0" shapeId="0" xr:uid="{9A1427CF-392F-4219-97C9-CF0418B8B4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1" authorId="0" shapeId="0" xr:uid="{BA324668-3FE2-4EE2-9759-A53F310433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1" authorId="0" shapeId="0" xr:uid="{F4BD5CD7-4072-444D-ACFC-16AD19D641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1" authorId="0" shapeId="0" xr:uid="{CD6E8170-C3B9-45D1-AA0B-AC4506FE94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1" authorId="0" shapeId="0" xr:uid="{E3D446B8-6143-4DAE-8E3C-C5B75CBC90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1" authorId="0" shapeId="0" xr:uid="{7B9DA556-D3BE-4DB0-9A95-D739B073711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1" authorId="0" shapeId="0" xr:uid="{2E1C9C0B-9277-4283-8398-83FCAE8ACC4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1" authorId="0" shapeId="0" xr:uid="{34D96F0D-84D8-42F6-8475-CC078B94784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1" authorId="0" shapeId="0" xr:uid="{FA2DC86B-7760-48C5-A1B7-DB29172C5A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1" authorId="0" shapeId="0" xr:uid="{7B251C70-41C2-41CC-8EA7-398DA97F8A7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1" authorId="0" shapeId="0" xr:uid="{C1A595E6-CD67-4E80-A940-42E77B2421A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1" authorId="0" shapeId="0" xr:uid="{4595858C-F338-4A4C-B98E-92EF2E1AB4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1" authorId="0" shapeId="0" xr:uid="{06D8CFB2-2FF9-42FF-B17A-7CD920AA58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1" authorId="0" shapeId="0" xr:uid="{479A5D12-0ED6-4E4F-A8E2-EDE2A53314A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1" authorId="0" shapeId="0" xr:uid="{62A72563-E7B7-4049-B8EB-4B4CC2BC96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1" authorId="0" shapeId="0" xr:uid="{55ED216B-D7CA-4C7A-B2A5-58845655935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1" authorId="0" shapeId="0" xr:uid="{7DA1236C-4625-48EF-A415-C746E9CABB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1" authorId="0" shapeId="0" xr:uid="{721CE4C7-DB16-4AFD-B763-6EEFF5F301E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2" authorId="0" shapeId="0" xr:uid="{A7393609-939D-4FE8-9936-AA0A0BB288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2" authorId="0" shapeId="0" xr:uid="{5AE17CC6-DD23-48A2-A49A-264A5E28E6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2" authorId="0" shapeId="0" xr:uid="{3E2D2852-6E1A-48BB-A804-FFCAC0FD2AC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2" authorId="0" shapeId="0" xr:uid="{E2004EBF-62EB-4FAB-A92B-98BF3542219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2" authorId="0" shapeId="0" xr:uid="{7B1ED781-6A7B-4AF4-8389-5150E804DA6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2" authorId="0" shapeId="0" xr:uid="{D85F122F-5E96-4755-995A-85003BA317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2" authorId="0" shapeId="0" xr:uid="{A879D68A-5D0C-42C9-806F-BD902100BE2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2" authorId="0" shapeId="0" xr:uid="{C5262E77-66A8-40F4-8FD2-3751A078DD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2" authorId="0" shapeId="0" xr:uid="{10252101-DA45-4681-8E60-E78AF51A27F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2" authorId="0" shapeId="0" xr:uid="{5ECC71D7-49EC-4D15-9744-42F60F027BB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2" authorId="0" shapeId="0" xr:uid="{847FCE37-16FD-41EA-918F-C28898647F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2" authorId="0" shapeId="0" xr:uid="{94D7D8B2-E168-49DD-8D8B-4C28A02F8D4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2" authorId="0" shapeId="0" xr:uid="{1F614002-5E98-4661-9F67-146AF33CE74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2" authorId="0" shapeId="0" xr:uid="{49B6B05B-5749-48B3-AECE-9E48B3190E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2" authorId="0" shapeId="0" xr:uid="{0B79FDE6-FF34-4ED7-A4D2-E80D788ADC7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2" authorId="0" shapeId="0" xr:uid="{8B87F5E1-3DE8-440E-9A5B-6976DD17C5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2" authorId="0" shapeId="0" xr:uid="{8C70DBC0-866F-4152-A1A5-4365F4773C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2" authorId="0" shapeId="0" xr:uid="{815ACC02-DAFC-499C-A26A-844A4F0D13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2" authorId="0" shapeId="0" xr:uid="{5352898D-7602-4F9D-A853-4790FA2B16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2" authorId="0" shapeId="0" xr:uid="{1839389D-4FBD-448A-B7F4-650F3B05EB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2" authorId="0" shapeId="0" xr:uid="{A0B9D6ED-E7F6-4BCA-8D13-EAB66E6F085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2" authorId="0" shapeId="0" xr:uid="{5ECA6FE0-9196-45F1-A8A9-A48731BF580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2" authorId="0" shapeId="0" xr:uid="{4744AD9A-595D-4303-8099-9DFB91600FA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2" authorId="0" shapeId="0" xr:uid="{E806F77E-3840-44B0-814C-6C0C5E7C60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2" authorId="0" shapeId="0" xr:uid="{114FA0FB-DFD6-4D99-9693-F9E515616E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2" authorId="0" shapeId="0" xr:uid="{DBB55BD7-AF48-4E7D-9217-887B21313E5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2" authorId="0" shapeId="0" xr:uid="{5CA09690-142B-47C9-ACBB-8F2CE294D8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2" authorId="0" shapeId="0" xr:uid="{8BCD0F25-83DA-4F9C-A905-1582AC12AC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2" authorId="0" shapeId="0" xr:uid="{16622B56-8F1F-4E84-A85A-0BD87BE9B9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2" authorId="0" shapeId="0" xr:uid="{78FCCADD-6A1C-4641-9425-997958E9D26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2" authorId="0" shapeId="0" xr:uid="{D54BF69A-3B7F-4CF7-A387-300E67635AE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2" authorId="0" shapeId="0" xr:uid="{E001CEEA-AC3E-4C1D-A037-05915569170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2" authorId="0" shapeId="0" xr:uid="{550969FD-90E6-4122-A768-48F4DCB02A2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2" authorId="0" shapeId="0" xr:uid="{75BAED6F-0CA8-4843-AB9D-D1C6DDEB0F4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2" authorId="0" shapeId="0" xr:uid="{C5129C85-37DF-4BEE-87B3-8F6591A2B4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2" authorId="0" shapeId="0" xr:uid="{D6F1E9B0-1449-4295-9D39-0E83A6E2E3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2" authorId="0" shapeId="0" xr:uid="{2FF2417B-B3A8-44D1-85D2-345D9B8E41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2" authorId="0" shapeId="0" xr:uid="{D92DB05E-B928-461C-82FA-2F96B6F1834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2" authorId="0" shapeId="0" xr:uid="{29F53422-3C9C-4982-A1B5-AB4AC09B7B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2" authorId="0" shapeId="0" xr:uid="{2F773E48-A352-497C-868E-21492BE304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2" authorId="0" shapeId="0" xr:uid="{86F35967-3019-4A8F-81F8-C83F18F693F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2" authorId="0" shapeId="0" xr:uid="{41ED272F-8B13-476C-9AAE-86135A6E8D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2" authorId="0" shapeId="0" xr:uid="{ABBEE835-5FC5-424B-A083-C850C3DDFB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2" authorId="0" shapeId="0" xr:uid="{F6C1952A-2BB7-4276-9A7B-987DC41A482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2" authorId="0" shapeId="0" xr:uid="{DF576B38-C467-4E64-BB9F-FDE387DB4B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2" authorId="0" shapeId="0" xr:uid="{6E5E4447-BD5B-4FD3-9544-067FA2BFFD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2" authorId="0" shapeId="0" xr:uid="{94C19551-5353-405A-9AF6-FFAE2E08EC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2" authorId="0" shapeId="0" xr:uid="{C9897C77-4ACF-4EFE-8885-2C23E355EB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2" authorId="0" shapeId="0" xr:uid="{51B9E5C0-BE88-4224-8859-62206B937E3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2" authorId="0" shapeId="0" xr:uid="{546F1640-DE47-46F9-946C-7DE63E6EAD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2" authorId="0" shapeId="0" xr:uid="{B1E890BC-1DE6-4421-8E05-E2CEEF1081A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2" authorId="0" shapeId="0" xr:uid="{DED722E8-97D1-4A81-810E-9C3D79249E0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2" authorId="0" shapeId="0" xr:uid="{6B703764-F155-4AC3-8094-21156E1CA9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2" authorId="0" shapeId="0" xr:uid="{162E37BD-4BC4-4A33-8A6B-E0910D103D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2" authorId="0" shapeId="0" xr:uid="{83F63920-CEF0-4E24-B326-3DB777344F2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2" authorId="0" shapeId="0" xr:uid="{78125138-33D6-45A3-9CEC-59CFDE3E42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2" authorId="0" shapeId="0" xr:uid="{AE2410D4-D710-43DB-A3D0-AD6DD90BA9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2" authorId="0" shapeId="0" xr:uid="{2A06ADC5-EF0A-4A05-B8B7-E752822B4E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2" authorId="0" shapeId="0" xr:uid="{46561158-E971-4AC8-A9C5-AC67B1E9D8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2" authorId="0" shapeId="0" xr:uid="{CCF5B703-9D4A-4F71-AA83-CB960358595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2" authorId="0" shapeId="0" xr:uid="{E7E59DF1-C92E-42C8-90FE-C9F20B3B402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2" authorId="0" shapeId="0" xr:uid="{00C32D85-490E-40D3-B17B-197C90660DA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2" authorId="0" shapeId="0" xr:uid="{F5823FE1-06AD-4E95-8962-208CB13A36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2" authorId="0" shapeId="0" xr:uid="{79110DA2-A473-456D-BB9D-0894EEAD807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2" authorId="0" shapeId="0" xr:uid="{4117BAF5-40AD-4017-9D85-3C5E2AD44E9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2" authorId="0" shapeId="0" xr:uid="{5C819C64-4D73-470A-A139-620658AE52D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2" authorId="0" shapeId="0" xr:uid="{21304896-94A7-4CA1-ADDA-0762911D96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2" authorId="0" shapeId="0" xr:uid="{B0B17A85-B321-4404-A2C1-05B0DC306A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2" authorId="0" shapeId="0" xr:uid="{E433E8A3-FB8B-4C8D-BA78-0A3BC9941D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2" authorId="0" shapeId="0" xr:uid="{60B33259-4D88-46C2-8471-439A9D6E9D4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2" authorId="0" shapeId="0" xr:uid="{443F3A2A-74CE-4252-9ED0-1F96829D4C1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2" authorId="0" shapeId="0" xr:uid="{E362F284-A56A-457A-9E92-CA5333ABC5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2" authorId="0" shapeId="0" xr:uid="{9C8E6F9C-E769-48F9-AA47-5228F38883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2" authorId="0" shapeId="0" xr:uid="{3287B5A5-87E2-4D50-8BF3-5FE6392BCA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2" authorId="0" shapeId="0" xr:uid="{E819CC97-378F-4AC5-BC71-FDC28E4AD0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2" authorId="0" shapeId="0" xr:uid="{D7C5C397-5F1C-4F18-83BE-FEC98F1C64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2" authorId="0" shapeId="0" xr:uid="{95364BF1-87BF-404E-934B-BE7B8BEEBCC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2" authorId="0" shapeId="0" xr:uid="{AF904FCF-D613-4D6E-9CF4-D7897D64BD6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2" authorId="0" shapeId="0" xr:uid="{238D2FD4-2F07-4837-A226-E40DC218FD8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2" authorId="0" shapeId="0" xr:uid="{C361FE93-FD64-420F-8FB3-E22C2D46648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2" authorId="0" shapeId="0" xr:uid="{2CBE5A54-846B-4BC4-8616-FA981A9F3D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2" authorId="0" shapeId="0" xr:uid="{DDAA3499-ED64-47FE-80D0-B798E472F3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2" authorId="0" shapeId="0" xr:uid="{7E6ACF00-4786-4327-BC5D-A0511DB26E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3" authorId="0" shapeId="0" xr:uid="{53473D0D-E6AE-455A-A1EE-B643CC1EDBE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3" authorId="0" shapeId="0" xr:uid="{5A26DB3E-EAF5-4556-A2B5-7864FFA6B0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3" authorId="0" shapeId="0" xr:uid="{1029FD7B-7769-417E-B2BD-8B3B4E7FD1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3" authorId="0" shapeId="0" xr:uid="{F251472A-B09B-4927-A392-8C7314F921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3" authorId="0" shapeId="0" xr:uid="{4085CEAC-B6E9-4395-BDD5-677CB0E2C4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3" authorId="0" shapeId="0" xr:uid="{D3307B12-5645-4B19-A009-8D2DA279918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3" authorId="0" shapeId="0" xr:uid="{A02DEAEB-6CFA-4754-B198-02BAFD695CB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3" authorId="0" shapeId="0" xr:uid="{BC1B3DF1-F962-4D06-BCEF-FF1DE2F3603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3" authorId="0" shapeId="0" xr:uid="{3C87F6C4-7675-44F1-A91A-7E29B234FC0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3" authorId="0" shapeId="0" xr:uid="{3E2F7F37-D740-40E3-A21C-1ADB902DE8A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3" authorId="0" shapeId="0" xr:uid="{1CAE52A9-4E92-4000-A48D-33BEAF30317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3" authorId="0" shapeId="0" xr:uid="{9D25913F-0645-404F-BA84-D52FAA20685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3" authorId="0" shapeId="0" xr:uid="{E54A9008-D4A6-45A7-855C-65E4CA44328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3" authorId="0" shapeId="0" xr:uid="{55F0AC55-627B-4FF9-912C-045BD5CFA3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3" authorId="0" shapeId="0" xr:uid="{CC5522CA-1DCB-4F37-895A-D62DB49F63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3" authorId="0" shapeId="0" xr:uid="{19BDDCEC-EBA7-4C67-92C9-79D5D96FC7C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3" authorId="0" shapeId="0" xr:uid="{340880DE-5E1B-41E0-8DF1-30A9FDE2A2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3" authorId="0" shapeId="0" xr:uid="{137C1E85-36ED-4476-A4A2-42EFE7DC2C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3" authorId="0" shapeId="0" xr:uid="{9DBAB0EF-E8D6-496F-8EF1-258CB7F6F9A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3" authorId="0" shapeId="0" xr:uid="{85145365-03FB-4036-8DF3-41CC3DFDC6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3" authorId="0" shapeId="0" xr:uid="{260F7AAD-F37E-46CA-BB5A-210F12D2F77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3" authorId="0" shapeId="0" xr:uid="{4B104CF3-1B3D-404F-BB9B-F1E7A2E716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3" authorId="0" shapeId="0" xr:uid="{3BC03145-C5A9-4A86-BF01-B14CA185FA6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3" authorId="0" shapeId="0" xr:uid="{6A3C3CB2-33E4-4C81-ACD5-F38BCC86A02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3" authorId="0" shapeId="0" xr:uid="{EBC381B8-580A-4861-BC84-C17AE13A0FE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3" authorId="0" shapeId="0" xr:uid="{63F24500-2F4F-47EE-8E1D-FC2FC3961D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3" authorId="0" shapeId="0" xr:uid="{11FF1656-474E-4127-B5E6-522AB2DF42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3" authorId="0" shapeId="0" xr:uid="{2B4B59CA-4E4C-40AF-A1AF-669F88BAAC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3" authorId="0" shapeId="0" xr:uid="{9A1EA672-5437-4E83-AE01-916638D7A6D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3" authorId="0" shapeId="0" xr:uid="{07CF18F3-2118-4042-AE89-EBD2D9A96E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3" authorId="0" shapeId="0" xr:uid="{F4E6F0EE-D5DC-4E55-AE0C-95D65BAECD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3" authorId="0" shapeId="0" xr:uid="{2A3BEF18-4A3A-4DD6-97F6-32C75BF19B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3" authorId="0" shapeId="0" xr:uid="{5262B2C2-134B-4469-94E6-40AA22BDD09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3" authorId="0" shapeId="0" xr:uid="{119EC1EE-1247-4C8C-AED0-DCD144F36F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3" authorId="0" shapeId="0" xr:uid="{0DBCDDA6-1340-410C-9646-534A860A65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3" authorId="0" shapeId="0" xr:uid="{10EADF89-BC15-4087-B8FB-B1EBDC4BF10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3" authorId="0" shapeId="0" xr:uid="{00E39A96-7CEE-4610-9C31-978E2771E8D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3" authorId="0" shapeId="0" xr:uid="{7C3358BC-679D-4868-AA31-7791C1A1C3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3" authorId="0" shapeId="0" xr:uid="{0FCE5A5B-C58C-4752-A6FA-247544B6CF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3" authorId="0" shapeId="0" xr:uid="{5E53C815-2EA3-4CEE-9D8C-06A9A437F5A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3" authorId="0" shapeId="0" xr:uid="{023A7C27-1DFB-4D2A-AFD4-7B3FB1B0E72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3" authorId="0" shapeId="0" xr:uid="{54D9ECFC-66A8-4E8E-B821-7087F6BE8D9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3" authorId="0" shapeId="0" xr:uid="{B0C3D892-4B9C-4ADE-A082-547EB6683D0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3" authorId="0" shapeId="0" xr:uid="{0759934E-CA9A-4418-B2D4-196A98AE9C0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3" authorId="0" shapeId="0" xr:uid="{E8D30E51-0B66-40A3-BD86-0FE4D2BC0E1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3" authorId="0" shapeId="0" xr:uid="{BE467856-CEEE-42F0-A31B-B18E48A12AC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3" authorId="0" shapeId="0" xr:uid="{36FC98DB-E629-40BD-A312-26D8ED78175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3" authorId="0" shapeId="0" xr:uid="{B6D56746-33B5-4007-8657-F4505B68C7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3" authorId="0" shapeId="0" xr:uid="{0B8D32AE-6BED-4F31-BE0A-59E95FCFA8C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3" authorId="0" shapeId="0" xr:uid="{C5DDCE46-5AB4-4542-8EF1-44C20A032DD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3" authorId="0" shapeId="0" xr:uid="{AA5382CC-F8D6-4AD3-980A-DE9AD1B5FE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3" authorId="0" shapeId="0" xr:uid="{79B882FA-F83D-448A-BDC0-02578C850E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3" authorId="0" shapeId="0" xr:uid="{AEF8A651-6EF4-473F-BA22-40F424BD6FF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3" authorId="0" shapeId="0" xr:uid="{F5B23D33-022D-43BD-973F-2A8C620DB4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3" authorId="0" shapeId="0" xr:uid="{E5414639-2C70-4B48-95DA-2CF7B2D4382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3" authorId="0" shapeId="0" xr:uid="{E7AB25F2-A7B4-4B9E-A2A0-333049C78BF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3" authorId="0" shapeId="0" xr:uid="{65B4C4EF-50DD-4C69-BB93-1312088359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3" authorId="0" shapeId="0" xr:uid="{CA2E5BFD-729D-4076-8258-0FBB6340B6B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3" authorId="0" shapeId="0" xr:uid="{27A1E026-0563-4647-A37E-581B14E71AD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3" authorId="0" shapeId="0" xr:uid="{3DA4528E-A5D6-4176-8B12-2E6E2038858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3" authorId="0" shapeId="0" xr:uid="{1E9510A4-3332-409E-BD0C-A634EAA8AF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3" authorId="0" shapeId="0" xr:uid="{D7244DA9-71FE-4DBE-95AA-58F29B2537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3" authorId="0" shapeId="0" xr:uid="{6EE3ED2B-147B-4F79-B87E-8ECD26FCF9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3" authorId="0" shapeId="0" xr:uid="{EC72D25B-F615-4BEB-AAB9-37638B756B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3" authorId="0" shapeId="0" xr:uid="{875EC00B-4145-4E4D-AAE8-1575AF0915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3" authorId="0" shapeId="0" xr:uid="{51058633-7C06-4263-86C0-CE48BD2F90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3" authorId="0" shapeId="0" xr:uid="{0DA7C5A3-D2C6-48BE-A89E-86DD475018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3" authorId="0" shapeId="0" xr:uid="{594DEE36-2F4E-404B-8978-409DF6BE987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3" authorId="0" shapeId="0" xr:uid="{8DAD9B61-43FE-4A3A-AB56-4EA3B9B4C3F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3" authorId="0" shapeId="0" xr:uid="{FAB32E17-9286-4F5C-A900-225BE02397A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3" authorId="0" shapeId="0" xr:uid="{81975574-4E0A-41BD-98B7-001C5A15566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3" authorId="0" shapeId="0" xr:uid="{9FAE4BFF-F9EE-436F-B18F-06DE0BA95F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3" authorId="0" shapeId="0" xr:uid="{296402DB-33BF-4C30-95A3-53EE4A27A2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3" authorId="0" shapeId="0" xr:uid="{0A73120D-CD38-4E86-B4EC-1E94D2B117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3" authorId="0" shapeId="0" xr:uid="{1AECD29F-DE9B-44E0-9F4D-7E617EC76E4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3" authorId="0" shapeId="0" xr:uid="{1AA785FD-4EED-4EDC-8DB2-E3202976DC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3" authorId="0" shapeId="0" xr:uid="{8BE928E7-9E46-4F93-8A2A-EED70C0F86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3" authorId="0" shapeId="0" xr:uid="{F6D6A208-B5D7-4579-B341-4B5788EA66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3" authorId="0" shapeId="0" xr:uid="{1F42C374-2173-4804-9CC4-690E83CC9F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3" authorId="0" shapeId="0" xr:uid="{E41679E0-A106-45A0-8319-6B75195B1C3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3" authorId="0" shapeId="0" xr:uid="{75004DD8-19C2-4FF3-B4BF-213092CB9E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3" authorId="0" shapeId="0" xr:uid="{E6616FB0-658A-4EA5-97B8-3181EFB9867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3" authorId="0" shapeId="0" xr:uid="{34ADBF83-6939-4D9B-9546-5F9A95D0864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4" authorId="0" shapeId="0" xr:uid="{485E6BC0-E350-4BD2-A79C-0FA5F6887A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4" authorId="0" shapeId="0" xr:uid="{21577CA8-C171-4219-A0F7-FD446FEAC9E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4" authorId="0" shapeId="0" xr:uid="{30AA262E-FC4B-4226-A22F-9C19CAE28C3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4" authorId="0" shapeId="0" xr:uid="{593A6984-E64F-4746-8DD5-8593257F96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4" authorId="0" shapeId="0" xr:uid="{B1E22E5B-DDB7-49F0-893F-8501FC68C8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4" authorId="0" shapeId="0" xr:uid="{B59B2A06-1C3B-42C0-9809-71E263066BA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4" authorId="0" shapeId="0" xr:uid="{D52EF322-9A4C-4811-BE32-F6FF1456900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4" authorId="0" shapeId="0" xr:uid="{78D46E5B-7AB2-4C9D-9189-8AED488C728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4" authorId="0" shapeId="0" xr:uid="{CAE2D9E4-66A1-443E-AB40-DC5CE77268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4" authorId="0" shapeId="0" xr:uid="{FBE056CB-FDAB-4C25-941F-42BFFB504F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4" authorId="0" shapeId="0" xr:uid="{2FCB3C46-EACB-4B29-891E-BD37F206873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4" authorId="0" shapeId="0" xr:uid="{F78A786F-9AD0-490A-A440-866530E96A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4" authorId="0" shapeId="0" xr:uid="{821E57A8-D49E-4696-BCC7-AEBBC1CBF6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4" authorId="0" shapeId="0" xr:uid="{4A0748EA-659E-4125-BE29-4BED81D8FB2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4" authorId="0" shapeId="0" xr:uid="{7576F55E-AA57-44EF-8CE0-1C26BFE97B8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4" authorId="0" shapeId="0" xr:uid="{D3D2ECB9-1FA9-413C-8F99-7E1836BFF0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4" authorId="0" shapeId="0" xr:uid="{E3D6B317-7088-40F1-8AFC-EE2E525D4F8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4" authorId="0" shapeId="0" xr:uid="{867FAE0E-515C-4FBA-9BAD-A091BEBAAA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4" authorId="0" shapeId="0" xr:uid="{D2406AC0-749B-41BE-97FA-775DE841A5C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4" authorId="0" shapeId="0" xr:uid="{4C1C71E2-7898-426E-8638-35CBFBFE98F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4" authorId="0" shapeId="0" xr:uid="{0D9F345C-69D0-428D-9248-145B9E7CC37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4" authorId="0" shapeId="0" xr:uid="{1A3F957D-8021-4E4E-B2CE-007CB34B08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4" authorId="0" shapeId="0" xr:uid="{F6430062-C970-4156-A131-98D99478ECC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4" authorId="0" shapeId="0" xr:uid="{1C21D8FE-D049-485F-AA1B-6D6095B626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4" authorId="0" shapeId="0" xr:uid="{B4037C2D-E7C5-490E-8AB1-EF19D090CD9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4" authorId="0" shapeId="0" xr:uid="{84347656-1890-4B33-94F7-2D6D113595D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4" authorId="0" shapeId="0" xr:uid="{2631B936-AEB3-4933-B7B5-521765C8B55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4" authorId="0" shapeId="0" xr:uid="{8052F793-C4EC-4F76-8859-50370101766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4" authorId="0" shapeId="0" xr:uid="{580752BD-0CE2-4BE2-BB0D-561B0EF08B8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4" authorId="0" shapeId="0" xr:uid="{C48FD3C2-2087-4BA7-B1C5-0468BE55EBB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4" authorId="0" shapeId="0" xr:uid="{F3F7258C-A033-4073-96F0-B92548CD664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4" authorId="0" shapeId="0" xr:uid="{7F424DE4-BCD9-41B5-B0FF-E486A46575C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4" authorId="0" shapeId="0" xr:uid="{4B790C55-58CB-4F05-B1A2-DBE0974893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4" authorId="0" shapeId="0" xr:uid="{BE3D41AD-5F89-49DC-99DD-7FCFB4A0857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4" authorId="0" shapeId="0" xr:uid="{49E6B419-CFB0-49BC-8FB7-9F221FB8C0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4" authorId="0" shapeId="0" xr:uid="{9DAF5890-5D97-4E8E-B72E-1C03CF05CEE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4" authorId="0" shapeId="0" xr:uid="{4CCCFD5C-0E1E-46F6-B87C-900779DA4C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4" authorId="0" shapeId="0" xr:uid="{F3279164-49B2-45C4-9F4A-67CC681CE2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4" authorId="0" shapeId="0" xr:uid="{9268E248-BC86-4090-BEAC-3395BF05CC1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4" authorId="0" shapeId="0" xr:uid="{9D129D3B-5BF2-4B34-82CB-7FF6A52ED40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4" authorId="0" shapeId="0" xr:uid="{8437548B-6E43-4365-953D-3F6686AAE74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4" authorId="0" shapeId="0" xr:uid="{B206E9E2-4D4F-4BC8-A235-3C84C57315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4" authorId="0" shapeId="0" xr:uid="{8B77DF82-46CF-403B-82DD-24E2B9CB0C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4" authorId="0" shapeId="0" xr:uid="{467A0CBF-A4BA-4E0C-92B8-50653644CF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4" authorId="0" shapeId="0" xr:uid="{CEA86A0D-85DD-42EA-AE28-6AEC622EEE1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4" authorId="0" shapeId="0" xr:uid="{5802E6B2-38AC-45BE-BDB2-1F506F94401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4" authorId="0" shapeId="0" xr:uid="{843EFC1E-C7AD-47ED-9F59-B9AB2878E72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4" authorId="0" shapeId="0" xr:uid="{4D6994EE-BAB1-4AA6-924F-EF69922DD7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4" authorId="0" shapeId="0" xr:uid="{F9283F27-3E40-4D28-9F1E-7D604FFB304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4" authorId="0" shapeId="0" xr:uid="{665CF1A4-DE62-46FA-B9C5-D57031E4D54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4" authorId="0" shapeId="0" xr:uid="{B6811C28-874A-4D5E-8C12-10E18D0C26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4" authorId="0" shapeId="0" xr:uid="{330869F1-0460-46BC-9D7F-7143006BBCB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4" authorId="0" shapeId="0" xr:uid="{9294FE15-4543-4B21-B010-51048795C56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4" authorId="0" shapeId="0" xr:uid="{AC8EF926-65DA-4A6E-83BD-339CE82169D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4" authorId="0" shapeId="0" xr:uid="{56494244-168D-40AE-BAF8-12120755493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4" authorId="0" shapeId="0" xr:uid="{847AD60F-7A41-4DB8-9DF7-EACABAC667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4" authorId="0" shapeId="0" xr:uid="{91D2CAA6-91B1-4CF3-83A0-A68F6A180B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4" authorId="0" shapeId="0" xr:uid="{9B964E37-4E83-4FDC-9CBB-69E8BE8024C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4" authorId="0" shapeId="0" xr:uid="{506363FA-2021-43E5-BFA9-9BFA1D2870E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4" authorId="0" shapeId="0" xr:uid="{1D3159F1-6E99-4CB4-A670-AC89F43BA02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4" authorId="0" shapeId="0" xr:uid="{53C8DA84-8216-4E24-B8C4-F5258D8AAB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4" authorId="0" shapeId="0" xr:uid="{D6B5D052-72A7-49B2-B8AF-E9CE2C8468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4" authorId="0" shapeId="0" xr:uid="{29BA0E90-FB5B-4DB8-8CA9-51E376367F4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4" authorId="0" shapeId="0" xr:uid="{EEB8B56E-7AEB-4A92-A036-79FC8225ADB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4" authorId="0" shapeId="0" xr:uid="{628233C8-91B6-4F79-901F-BB7252AF2DF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4" authorId="0" shapeId="0" xr:uid="{53B281FE-D808-424C-BC5F-BF316928F3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4" authorId="0" shapeId="0" xr:uid="{7087E41F-FE90-4A5A-9F54-2628188DA21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4" authorId="0" shapeId="0" xr:uid="{015AA2F0-E922-4BCB-9FA6-72C4F324B1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4" authorId="0" shapeId="0" xr:uid="{CC5BCDD5-D7CF-48D3-ADD7-51A8364099C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4" authorId="0" shapeId="0" xr:uid="{7DDB6631-F1EA-4571-BB9A-04E2A41D77F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4" authorId="0" shapeId="0" xr:uid="{0871E922-366B-404C-8F57-5A16E83AC11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4" authorId="0" shapeId="0" xr:uid="{468DDBE6-BBE8-4906-AF96-FDD20193A2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4" authorId="0" shapeId="0" xr:uid="{A02D91B6-2DA5-4AA9-8CFE-BF877923388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4" authorId="0" shapeId="0" xr:uid="{77E15948-57D9-412D-B854-D9E76A48DFF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4" authorId="0" shapeId="0" xr:uid="{A05DAB21-0767-4A14-BB82-482BE724CDC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4" authorId="0" shapeId="0" xr:uid="{0A8E4DEA-2FBB-4AAA-95FE-3A04AB2860B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4" authorId="0" shapeId="0" xr:uid="{105E6D96-8CFD-401C-B4B2-1088C68C5F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4" authorId="0" shapeId="0" xr:uid="{BB8DCFBD-A256-4A44-8CA2-EF2A963AC08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4" authorId="0" shapeId="0" xr:uid="{402E7C4C-9664-4DFE-A1B8-5476E13B361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4" authorId="0" shapeId="0" xr:uid="{F3705B3F-DCF9-4FCE-8418-444F3142FEF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4" authorId="0" shapeId="0" xr:uid="{E4B4DEEA-BE37-418F-A93B-86DA734BCCB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4" authorId="0" shapeId="0" xr:uid="{7CB98C58-FA7F-47FE-AE98-E9ECBB5C1E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4" authorId="0" shapeId="0" xr:uid="{4969692F-553E-4533-BCBE-D4402A4F174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95" authorId="0" shapeId="0" xr:uid="{24E0C85C-367F-4FA9-8BBD-EE377FD212F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95" authorId="0" shapeId="0" xr:uid="{16E8EC51-F2A6-4F90-A692-38DAC3F8D4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D95" authorId="0" shapeId="0" xr:uid="{30E537AE-254C-4511-8F59-47364716C6D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E95" authorId="0" shapeId="0" xr:uid="{ADC11EEC-EC8E-47BE-941D-941E8B7318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F95" authorId="0" shapeId="0" xr:uid="{892293D6-3A2A-4B7E-8639-186D4B13AD6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G95" authorId="0" shapeId="0" xr:uid="{067B33CD-05FC-4758-B6C4-130BB90E818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H95" authorId="0" shapeId="0" xr:uid="{0DB46337-5EDC-4B54-BC1F-8576B995CB3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I95" authorId="0" shapeId="0" xr:uid="{5867B51F-7437-4F5B-B776-51DA709F96D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J95" authorId="0" shapeId="0" xr:uid="{5F9D2805-426F-461B-A273-42E63F527F1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K95" authorId="0" shapeId="0" xr:uid="{03FD3D4B-A312-4883-B8AA-9C06ED303E6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L95" authorId="0" shapeId="0" xr:uid="{AA5772B5-E1B6-440D-9937-EFFF7783AB1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M95" authorId="0" shapeId="0" xr:uid="{E674CD37-9268-44E4-8D87-01230BE93E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N95" authorId="0" shapeId="0" xr:uid="{EB450AE4-F765-4AFB-9ABC-5E017189EC3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O95" authorId="0" shapeId="0" xr:uid="{9AD93F3D-6EF9-4F9A-BD8E-14895FB7A36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P95" authorId="0" shapeId="0" xr:uid="{268FBC7B-7F08-4F8B-9B60-10DCB3FFAC3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Q95" authorId="0" shapeId="0" xr:uid="{7F4D0B2F-E046-4E7C-8BBA-2ECEEFFBCDC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R95" authorId="0" shapeId="0" xr:uid="{D3FAAD1E-F159-40B0-9B71-79CD5B25ED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S95" authorId="0" shapeId="0" xr:uid="{23363E32-3C23-48EC-B2B9-F669B7C34E6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T95" authorId="0" shapeId="0" xr:uid="{329EF5E4-BAF4-4F64-ABD9-BA451B29E99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U95" authorId="0" shapeId="0" xr:uid="{BF134D41-5F9B-4C10-B9B9-6F0C6FBBDE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V95" authorId="0" shapeId="0" xr:uid="{8E22FF4F-CC4D-4055-8925-A68CA9B725C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W95" authorId="0" shapeId="0" xr:uid="{6A5F04BE-B06D-4E4E-9921-FFDA41D13BB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X95" authorId="0" shapeId="0" xr:uid="{9FCB6FA7-4082-4700-8CF3-14A4D28AE08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Y95" authorId="0" shapeId="0" xr:uid="{9F2E2509-60B4-4CD1-A1F2-5D3997BFD1FB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Z95" authorId="0" shapeId="0" xr:uid="{421D1734-6DAE-446E-A55A-F1C3B96FCC7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A95" authorId="0" shapeId="0" xr:uid="{6296CBAF-3909-43A9-A2D3-CEA639CBA1B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B95" authorId="0" shapeId="0" xr:uid="{173AD00A-A31B-4189-99B8-FFEE2F1D657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C95" authorId="0" shapeId="0" xr:uid="{67B4341B-6AC0-42C4-BE6F-BD69FE9CF6F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D95" authorId="0" shapeId="0" xr:uid="{BF78B6DC-6C9C-45E6-A67F-BB47B4480A1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E95" authorId="0" shapeId="0" xr:uid="{0BAF0B1A-7C38-4AB7-9C98-19F401E9FB8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F95" authorId="0" shapeId="0" xr:uid="{FA252CBF-0D20-47A6-972A-641CDB7F140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G95" authorId="0" shapeId="0" xr:uid="{37EE734A-3C71-4C6E-ADD9-0FDA8F1A933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H95" authorId="0" shapeId="0" xr:uid="{F6C4FAFF-0C60-4C06-982A-3C605880800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I95" authorId="0" shapeId="0" xr:uid="{26396B5A-4CA1-428C-B180-BF7C3DECF31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J95" authorId="0" shapeId="0" xr:uid="{EE8DAF9A-D21E-4109-A9ED-4B31E587568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K95" authorId="0" shapeId="0" xr:uid="{CFFD7DCD-905D-403D-8E1F-8DA51567F36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L95" authorId="0" shapeId="0" xr:uid="{0C5C580E-6DB1-4B86-81B1-41103F7FAA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M95" authorId="0" shapeId="0" xr:uid="{A2317A55-3FC1-498B-A31D-76D9F274691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N95" authorId="0" shapeId="0" xr:uid="{76AEBBBC-AF25-4B12-AB76-7B0D0D679A3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O95" authorId="0" shapeId="0" xr:uid="{B0EF0318-BE74-4686-A2D8-5487FFF5828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P95" authorId="0" shapeId="0" xr:uid="{DB7819AD-CE17-401D-BC9C-94995DE9C3E0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Q95" authorId="0" shapeId="0" xr:uid="{6154F9C0-358F-494B-BA30-CCAC092FEAF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R95" authorId="0" shapeId="0" xr:uid="{C60101FB-9535-4DC6-8D93-8FAB95EDF84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AS95" authorId="0" shapeId="0" xr:uid="{03D6EFA5-F02B-421E-A072-D01C534C109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G95" authorId="0" shapeId="0" xr:uid="{60FC0C4F-3D5A-4186-AD2F-0A018859DA9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H95" authorId="0" shapeId="0" xr:uid="{6A09C928-3CE7-4FD0-A266-0D56F6DE5B5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I95" authorId="0" shapeId="0" xr:uid="{2030CE6C-8205-410A-B08A-0EA715801D8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J95" authorId="0" shapeId="0" xr:uid="{882EFDC1-DD40-4ED1-A77B-C82A18E92FD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K95" authorId="0" shapeId="0" xr:uid="{05D9EFBC-66F2-49A3-A8E8-86731F3CA47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L95" authorId="0" shapeId="0" xr:uid="{23AD33E0-0C90-4B6F-B963-87ABEA22C18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M95" authorId="0" shapeId="0" xr:uid="{FAEE68C4-1269-4C93-BC89-4CE1D63C096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N95" authorId="0" shapeId="0" xr:uid="{76C9AC9C-6DCE-4CD0-8126-B1ECCBBBBAE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O95" authorId="0" shapeId="0" xr:uid="{FE8C5391-49D8-47DA-960E-1F33E9C7F6D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P95" authorId="0" shapeId="0" xr:uid="{E56E8469-3D0B-4A14-BB64-E9A99830E97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Q95" authorId="0" shapeId="0" xr:uid="{12E6E6DE-3010-4ECB-B5B5-B5FA49B90DA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R95" authorId="0" shapeId="0" xr:uid="{D8868023-F766-4680-9E35-7043F3867C3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S95" authorId="0" shapeId="0" xr:uid="{8F598EED-17DC-4B77-9AAA-300FE1C2147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T95" authorId="0" shapeId="0" xr:uid="{59C04A7A-3A6A-4E0B-AAF2-7CA8A53CEFA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U95" authorId="0" shapeId="0" xr:uid="{E3668AB5-E006-449A-B1D5-B957638C4B67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V95" authorId="0" shapeId="0" xr:uid="{8F7B8A51-E55E-4F3E-A395-5DF7C284116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W95" authorId="0" shapeId="0" xr:uid="{47D35132-33A2-4BBA-B760-A5CA1C58449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X95" authorId="0" shapeId="0" xr:uid="{138C3384-2C6F-48DB-BDBD-8D02E9E172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Y95" authorId="0" shapeId="0" xr:uid="{482D2856-9EA9-436D-B3F4-2AE044E4FCE3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BZ95" authorId="0" shapeId="0" xr:uid="{051BA85D-20F3-44A0-88AD-DC32B6289A2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A95" authorId="0" shapeId="0" xr:uid="{A59FA9AD-518C-4539-9ABB-6F687C3299C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B95" authorId="0" shapeId="0" xr:uid="{5B533137-CF8D-422B-8AAA-50EC2AEAC8E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C95" authorId="0" shapeId="0" xr:uid="{8B1E5DF2-1C51-4914-AAEB-3269BE1F4A5F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D95" authorId="0" shapeId="0" xr:uid="{8D5A7597-1DDC-4FF6-9C93-83B24E80227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E95" authorId="0" shapeId="0" xr:uid="{FCAC74A3-2193-4665-BFE0-6D8FFD89522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F95" authorId="0" shapeId="0" xr:uid="{57317DD5-3209-4EDE-8B25-9ED5B6604B3E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G95" authorId="0" shapeId="0" xr:uid="{A569B84D-8ED7-4C77-AC2F-1A4319E21EB6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H95" authorId="0" shapeId="0" xr:uid="{C511B11E-2666-4802-BB26-411B1A22486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I95" authorId="0" shapeId="0" xr:uid="{D8CA75D7-271E-4E51-9580-9E32068526B5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J95" authorId="0" shapeId="0" xr:uid="{EE2A801B-7EC0-4E97-BBC7-8C473080AFC9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K95" authorId="0" shapeId="0" xr:uid="{220FA5D5-11A7-4CE2-80A2-15B9B7B4C2A1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L95" authorId="0" shapeId="0" xr:uid="{3DD6D677-DE0D-43A1-B749-648B6B770B12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M95" authorId="0" shapeId="0" xr:uid="{C51A6A26-8C2A-4978-85FD-7E36F619962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N95" authorId="0" shapeId="0" xr:uid="{99A05546-A5E6-497A-9062-AD61282A5A94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O95" authorId="0" shapeId="0" xr:uid="{02653DDB-DDBE-4C54-84D4-3EAB105634D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P95" authorId="0" shapeId="0" xr:uid="{E1DE3F09-9E11-44BF-A074-EBE99D386D18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Q95" authorId="0" shapeId="0" xr:uid="{700F84F4-AACB-4F4F-9501-DBF0D4ACA5EC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R95" authorId="0" shapeId="0" xr:uid="{75E33C64-0D1C-4449-88AA-6A046C3B06ED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  <comment ref="CS95" authorId="0" shapeId="0" xr:uid="{37F8D992-CE68-415E-ADB7-FFEAC6E383CA}">
      <text>
        <r>
          <rPr>
            <sz val="8"/>
            <color indexed="81"/>
            <rFont val="Tahoma"/>
            <family val="2"/>
          </rPr>
          <t>not available for publication but included in totals where applicable, unless otherwise indicated</t>
        </r>
      </text>
    </comment>
  </commentList>
</comments>
</file>

<file path=xl/sharedStrings.xml><?xml version="1.0" encoding="utf-8"?>
<sst xmlns="http://schemas.openxmlformats.org/spreadsheetml/2006/main" count="5843" uniqueCount="2059">
  <si>
    <t>National accounts (industry production and investment): Year ended March 2022</t>
  </si>
  <si>
    <t>GDP breakdown, 1972–2022</t>
  </si>
  <si>
    <t>Gross domestic product: production, income, and expenditure, current prices, 1972–2022</t>
  </si>
  <si>
    <t>Contribution to gross domestic product by industry, current prices, 1972–2022</t>
  </si>
  <si>
    <t>Components of gross domestic product, by industry, current prices, 1987–2022</t>
  </si>
  <si>
    <t>Components of gross domestic product, by sector, current prices, 1972–2022</t>
  </si>
  <si>
    <t>Contribution to gross domestic product by industry and sector, current prices, 2007–2022</t>
  </si>
  <si>
    <t>Taxes on production, 1987–2022</t>
  </si>
  <si>
    <t>Taxes on production and imports breakdown, current prices, 1987–2022</t>
  </si>
  <si>
    <t>Agriculture analysis, 2007–2022</t>
  </si>
  <si>
    <t>Agriculture output analysis, 2007–2022</t>
  </si>
  <si>
    <t>Agriculture intermediate consumption analysis, 2007–2022</t>
  </si>
  <si>
    <t>Capital stock, 1987–2022</t>
  </si>
  <si>
    <t>Gross fixed capital formation by industry, current prices, 1987–2022</t>
  </si>
  <si>
    <t>Gross fixed capital formation by asset and industry, current prices, 1987–2022</t>
  </si>
  <si>
    <t>Net capital stock by industry, current prices (replacement cost), 1987–2022</t>
  </si>
  <si>
    <t>Net capital stock by asset and industry, current prices (replacement cost), 1987–2022</t>
  </si>
  <si>
    <t>Net capital stock by industry, chain-volume series expressed in 2009/10 prices, 1987–2022</t>
  </si>
  <si>
    <t>Net capital stock by asset and industry, chain-volume series expressed in 2009/10 prices, 1987–2022</t>
  </si>
  <si>
    <t>Machine-readable zipped csv files</t>
  </si>
  <si>
    <t>Machine-readable csv files are also available. This is a way for technical users to download our data.</t>
  </si>
  <si>
    <t>Access more data on Infoshare</t>
  </si>
  <si>
    <t>Use Infoshare, a free online database, to access time-series data specific to your needs:</t>
  </si>
  <si>
    <t>Infoshare (www.infoshare.stats.govt.nz).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</si>
  <si>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</si>
  <si>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Economic Indicators</t>
    </r>
  </si>
  <si>
    <r>
      <t xml:space="preserve">Group: </t>
    </r>
    <r>
      <rPr>
        <b/>
        <sz val="10"/>
        <color indexed="8"/>
        <rFont val="Arial"/>
        <family val="2"/>
      </rPr>
      <t>National Accounts – SNA 2008 – SNE</t>
    </r>
  </si>
  <si>
    <t xml:space="preserve"> </t>
  </si>
  <si>
    <t>More information about Infoshare:</t>
  </si>
  <si>
    <t>https://www.stats.govt.nz/about-infoshare</t>
  </si>
  <si>
    <t>Customised data</t>
  </si>
  <si>
    <t>For more information and price quotes:</t>
  </si>
  <si>
    <t>info@stats.govt.nz</t>
  </si>
  <si>
    <t>Phone 0508 525 525 (toll-free)</t>
  </si>
  <si>
    <t>Next release</t>
  </si>
  <si>
    <r>
      <t xml:space="preserve">National accounts (industry production and investment): Year ended March 2023 </t>
    </r>
    <r>
      <rPr>
        <sz val="10"/>
        <color theme="1"/>
        <rFont val="Arial"/>
        <family val="2"/>
      </rPr>
      <t>will be released in November 2024</t>
    </r>
    <r>
      <rPr>
        <i/>
        <sz val="10"/>
        <color theme="1"/>
        <rFont val="Arial"/>
        <family val="2"/>
      </rPr>
      <t>.</t>
    </r>
  </si>
  <si>
    <t>Published by Stats NZ</t>
  </si>
  <si>
    <t>17 November 2023</t>
  </si>
  <si>
    <t>www.stats.govt.nz</t>
  </si>
  <si>
    <t>Table 1</t>
  </si>
  <si>
    <r>
      <t>Gross domestic product: production, income, and expenditure</t>
    </r>
    <r>
      <rPr>
        <b/>
        <vertAlign val="superscript"/>
        <sz val="11"/>
        <rFont val="Arial Mäori"/>
        <family val="2"/>
      </rPr>
      <t>(1)</t>
    </r>
  </si>
  <si>
    <t>Current prices</t>
  </si>
  <si>
    <t>1972–2022</t>
  </si>
  <si>
    <t>Series</t>
  </si>
  <si>
    <t>Year ended March</t>
  </si>
  <si>
    <t>ref:</t>
  </si>
  <si>
    <t>SNEA</t>
  </si>
  <si>
    <t>$(million)</t>
  </si>
  <si>
    <t>Industry output</t>
  </si>
  <si>
    <t>SG01NAC00P10</t>
  </si>
  <si>
    <t>Less intermediate consumption</t>
  </si>
  <si>
    <t>SG01NAC00P20</t>
  </si>
  <si>
    <t>Contribution to gross domestic product</t>
  </si>
  <si>
    <t>SG01NAC04B01ZZ9</t>
  </si>
  <si>
    <t>GST on production</t>
  </si>
  <si>
    <t>SG01NAC00D21</t>
  </si>
  <si>
    <t>Import duties</t>
  </si>
  <si>
    <t>SG01NAC00D22</t>
  </si>
  <si>
    <t>Other taxes on production</t>
  </si>
  <si>
    <t>SG01NAC00D29</t>
  </si>
  <si>
    <t>Gross domestic product – production measure</t>
  </si>
  <si>
    <t>SG00NAC00B01</t>
  </si>
  <si>
    <t>Compensation of employees</t>
  </si>
  <si>
    <t>SG03NAC01D10T4</t>
  </si>
  <si>
    <t>Gross operating surplus and gross mixed income</t>
  </si>
  <si>
    <t>SG03NAC01B02T4</t>
  </si>
  <si>
    <t>Taxes on production and imports</t>
  </si>
  <si>
    <t>SG03NAC00D20</t>
  </si>
  <si>
    <t>Less subsidies</t>
  </si>
  <si>
    <t>SG03NAC01D30T4</t>
  </si>
  <si>
    <t>Gross domestic product – income measure</t>
  </si>
  <si>
    <t>SG00NAC00B16</t>
  </si>
  <si>
    <t>Final consumption expenditure</t>
  </si>
  <si>
    <t>Private households</t>
  </si>
  <si>
    <t>SG04NAC30P30E</t>
  </si>
  <si>
    <t>Private non-profit organisations serving households</t>
  </si>
  <si>
    <t>SG04NAC30P30D</t>
  </si>
  <si>
    <t>Central government</t>
  </si>
  <si>
    <t>SG04NAC30P30H</t>
  </si>
  <si>
    <t>Local government</t>
  </si>
  <si>
    <t>SG04NAC30P30I</t>
  </si>
  <si>
    <t>Change in inventories</t>
  </si>
  <si>
    <t>SG05NAC00P52</t>
  </si>
  <si>
    <t>Gross fixed capital formation</t>
  </si>
  <si>
    <t>SG02NAC01P51T4</t>
  </si>
  <si>
    <t>Gross national expenditure</t>
  </si>
  <si>
    <t>SG00NAC00B21</t>
  </si>
  <si>
    <t>Exports of goods and services</t>
  </si>
  <si>
    <t>SG06NAC00P60</t>
  </si>
  <si>
    <t>Less imports of goods and services</t>
  </si>
  <si>
    <t>SG06NAC00P70</t>
  </si>
  <si>
    <t>Balance on external goods and services</t>
  </si>
  <si>
    <t>SG06NAC00B11</t>
  </si>
  <si>
    <t>Gross domestic product – expenditure measure</t>
  </si>
  <si>
    <t>SG00NAC00B15</t>
  </si>
  <si>
    <t>Statistical discrepancy</t>
  </si>
  <si>
    <t>SG02NAC00B17Z</t>
  </si>
  <si>
    <t>1. Figures may not sum to totals due to rounding.</t>
  </si>
  <si>
    <r>
      <rPr>
        <b/>
        <sz val="8"/>
        <rFont val="Arial Mäori"/>
        <family val="2"/>
      </rPr>
      <t>Source:</t>
    </r>
    <r>
      <rPr>
        <sz val="8"/>
        <rFont val="Arial Mäori"/>
        <family val="2"/>
      </rPr>
      <t xml:space="preserve"> Stats NZ</t>
    </r>
  </si>
  <si>
    <t>Table 2</t>
  </si>
  <si>
    <r>
      <t>Contribution to gross domestic product by industry</t>
    </r>
    <r>
      <rPr>
        <b/>
        <vertAlign val="superscript"/>
        <sz val="11"/>
        <rFont val="Arial Mäori"/>
        <family val="2"/>
      </rPr>
      <t>(1)</t>
    </r>
  </si>
  <si>
    <t>Industry</t>
  </si>
  <si>
    <t>Agriculture</t>
  </si>
  <si>
    <t>SG01NAC04B01AA1</t>
  </si>
  <si>
    <t>01. Horticulture and fruit growing</t>
  </si>
  <si>
    <t>SG01NAC05B01AA11</t>
  </si>
  <si>
    <t>..</t>
  </si>
  <si>
    <t>02. Sheep, beef cattle and grain farming</t>
  </si>
  <si>
    <t>SG01NAC05B01AA12</t>
  </si>
  <si>
    <t>03. Dairy cattle farming</t>
  </si>
  <si>
    <t>SG01NAC05B01AA13</t>
  </si>
  <si>
    <t>04. Poultry, deer and other livestock farming</t>
  </si>
  <si>
    <t>SG01NAC05B01AA14</t>
  </si>
  <si>
    <t>Forestry and logging</t>
  </si>
  <si>
    <t>SG01NAC04B01AA2</t>
  </si>
  <si>
    <t>Fishing, aquaculture and agriculture, forestry and fishing support services</t>
  </si>
  <si>
    <t>SG01NAC04B01AA3</t>
  </si>
  <si>
    <t>01. Fishing and aquaculture</t>
  </si>
  <si>
    <t>SG01NAC05B01AA31</t>
  </si>
  <si>
    <t>02. Agriculture, forestry and fishing support services and hunting</t>
  </si>
  <si>
    <t>SG01NAC05B01AA32</t>
  </si>
  <si>
    <t>Mining</t>
  </si>
  <si>
    <t>SG01NAC04B01BB1</t>
  </si>
  <si>
    <t>Food, beverage and tobacco product manufacturing</t>
  </si>
  <si>
    <t>SG01NAC04B01CC1</t>
  </si>
  <si>
    <t>01. Meat and meat product manufacturing</t>
  </si>
  <si>
    <t>SG01NAC05B01CC11</t>
  </si>
  <si>
    <t>02. Seafood processing</t>
  </si>
  <si>
    <t>SG01NAC05B01CC12</t>
  </si>
  <si>
    <t>03. Dairy product manufacturing</t>
  </si>
  <si>
    <t>SG01NAC05B01CC13</t>
  </si>
  <si>
    <t>04. Fruit, oil, cereal and other food product manufacturing</t>
  </si>
  <si>
    <t>SG01NAC05B01CC14</t>
  </si>
  <si>
    <t>05. Beverage and tobacco product manufacturing</t>
  </si>
  <si>
    <t>SG01NAC05B01CC15</t>
  </si>
  <si>
    <t>Textile, leather, clothing and footwear manufacturing</t>
  </si>
  <si>
    <t>SG01NAC04B01CC2</t>
  </si>
  <si>
    <t>Wood and paper products manufacturing</t>
  </si>
  <si>
    <t>SG01NAC04B01CC3</t>
  </si>
  <si>
    <t>01. Wood product manufacturing</t>
  </si>
  <si>
    <t>SG01NAC05B01CC31</t>
  </si>
  <si>
    <t>02. Pulp, paper and converted paper product manufacturing</t>
  </si>
  <si>
    <t>SG01NAC05B01CC32</t>
  </si>
  <si>
    <t>Printing</t>
  </si>
  <si>
    <t>SG01NAC04B01CC4</t>
  </si>
  <si>
    <t>Petroleum, chemical, polymer and rubber product manufacturing</t>
  </si>
  <si>
    <t>SG01NAC04B01CC5</t>
  </si>
  <si>
    <t>01. Petroleum and coal product manufacturing</t>
  </si>
  <si>
    <t>SG01NAC05B01CC51</t>
  </si>
  <si>
    <t>02. Basic chemical and chemical product manufacturing</t>
  </si>
  <si>
    <t>SG01NAC05B01CC52</t>
  </si>
  <si>
    <t>03. Polymer product and rubber product manufacturing</t>
  </si>
  <si>
    <t>SG01NAC05B01CC53</t>
  </si>
  <si>
    <t>Non-metallic mineral product manufacturing</t>
  </si>
  <si>
    <t>SG01NAC04B01CC6</t>
  </si>
  <si>
    <t>Metal product manufacturing</t>
  </si>
  <si>
    <t>SG01NAC04B01CC7</t>
  </si>
  <si>
    <t>01. Primary metal and metal product manufacturing</t>
  </si>
  <si>
    <t>SG01NAC05B01CC71</t>
  </si>
  <si>
    <t>02. Fabricated metal product manufacturing</t>
  </si>
  <si>
    <t>SG01NAC05B01CC72</t>
  </si>
  <si>
    <t>Transport equipment, machinery and equipment manufacturing</t>
  </si>
  <si>
    <t>SG01NAC04B01CC8</t>
  </si>
  <si>
    <t>01. Transport equipment manufacturing</t>
  </si>
  <si>
    <t>SG01NAC05B01CC81</t>
  </si>
  <si>
    <t>02. Machinery and other equipment manufacturing</t>
  </si>
  <si>
    <t>SG01NAC05B01CC82</t>
  </si>
  <si>
    <t>Furniture and other manufacturing</t>
  </si>
  <si>
    <t>SG01NAC04B01CC9</t>
  </si>
  <si>
    <t>Electricity, gas, water and waste services</t>
  </si>
  <si>
    <t>SG01NAC04B01DD1</t>
  </si>
  <si>
    <t>01. Electricity and gas supply</t>
  </si>
  <si>
    <t>SG01NAC05B01DD11</t>
  </si>
  <si>
    <t>02. Water, sewerage, drainage, and waste services</t>
  </si>
  <si>
    <t>SG01NAC05B01DD12</t>
  </si>
  <si>
    <t>Construction</t>
  </si>
  <si>
    <t>SG01NAC04B01EE1</t>
  </si>
  <si>
    <t>01. Building construction</t>
  </si>
  <si>
    <t>SG01NAC05B01EE11</t>
  </si>
  <si>
    <t>02. Heavy and civil engineering construction</t>
  </si>
  <si>
    <t>SG01NAC05B01EE12</t>
  </si>
  <si>
    <t>03. Construction services</t>
  </si>
  <si>
    <t>SG01NAC05B01EE13</t>
  </si>
  <si>
    <t>Wholesale trade</t>
  </si>
  <si>
    <t>SG01NAC04B01FF1</t>
  </si>
  <si>
    <t>Retail trade</t>
  </si>
  <si>
    <t>SG01NAC04B01GH1</t>
  </si>
  <si>
    <t>01. Motor-vehicle and motor-vehicle parts, and fuel retailing</t>
  </si>
  <si>
    <t>SG01NAC05B01GH11</t>
  </si>
  <si>
    <t>02. Supermarket, grocery stores, and specialised food retailing</t>
  </si>
  <si>
    <t>SG01NAC05B01GH12</t>
  </si>
  <si>
    <t>03. Other store-based retailing and non-store retailing</t>
  </si>
  <si>
    <t>SG01NAC05B01GH13</t>
  </si>
  <si>
    <t>Accommodation and food services</t>
  </si>
  <si>
    <t>SG01NAC04B01GH2</t>
  </si>
  <si>
    <t>Transport, postal, and warehousing</t>
  </si>
  <si>
    <t>SG01NAC04B01II1</t>
  </si>
  <si>
    <t>01. Road transport</t>
  </si>
  <si>
    <t>SG01NAC05B01II11</t>
  </si>
  <si>
    <t>02. Rail, water, air, and other transport</t>
  </si>
  <si>
    <t>SG01NAC05B01II12</t>
  </si>
  <si>
    <t>03. Postal, courier transport support, and warehousing services</t>
  </si>
  <si>
    <t>SG01NAC05B01II13</t>
  </si>
  <si>
    <t>Information media and telecommunications</t>
  </si>
  <si>
    <t>SG01NAC04B01JJ1</t>
  </si>
  <si>
    <t>01. Information media services</t>
  </si>
  <si>
    <t>SG01NAC05B01JJ11</t>
  </si>
  <si>
    <t>02. Telecommunications, internet, and library services</t>
  </si>
  <si>
    <t>SG01NAC05B01JJ12</t>
  </si>
  <si>
    <t>Financial and insurance services</t>
  </si>
  <si>
    <t>SG01NAC04B01KK1</t>
  </si>
  <si>
    <t>01. Finance</t>
  </si>
  <si>
    <t>SG01NAC05B01KK11</t>
  </si>
  <si>
    <t>02. Insurance and superannuation funds</t>
  </si>
  <si>
    <t>SG01NAC05B01KK12</t>
  </si>
  <si>
    <t>03. Auxiliary finance and insurance services</t>
  </si>
  <si>
    <t>SG01NAC05B01KK13</t>
  </si>
  <si>
    <t>Rental, hiring, and real estate services</t>
  </si>
  <si>
    <t>SG01NAC04B01LL1</t>
  </si>
  <si>
    <t>01. Rental and hiring services (except real estate)</t>
  </si>
  <si>
    <t>SG01NAC05B01LL11</t>
  </si>
  <si>
    <t>02. Property operators and real estate services</t>
  </si>
  <si>
    <t>SG01NAC05B01LL12</t>
  </si>
  <si>
    <t>Owner-occupied property operation</t>
  </si>
  <si>
    <t>SG01NAC04B01LL2</t>
  </si>
  <si>
    <t>Professional, scientific, and technical services</t>
  </si>
  <si>
    <t>SG01NAC04B01MN1</t>
  </si>
  <si>
    <t>Administrative and support services</t>
  </si>
  <si>
    <t>SG01NAC04B01MN2</t>
  </si>
  <si>
    <t>Local government administration</t>
  </si>
  <si>
    <t>SG01NAC04B01OO1</t>
  </si>
  <si>
    <t>Central government administration, defence, and public safety</t>
  </si>
  <si>
    <t>SG01NAC04B01OO2</t>
  </si>
  <si>
    <t>Education and training</t>
  </si>
  <si>
    <t>SG01NAC04B01PP1</t>
  </si>
  <si>
    <t>Health care and social assistance</t>
  </si>
  <si>
    <t>SG01NAC04B01QQ1</t>
  </si>
  <si>
    <t>Arts and recreation services</t>
  </si>
  <si>
    <t>SG01NAC04B01RS1</t>
  </si>
  <si>
    <t>Other services</t>
  </si>
  <si>
    <t>SG01NAC04B01RS2</t>
  </si>
  <si>
    <t>Total all industries</t>
  </si>
  <si>
    <t>Gross domestic product</t>
  </si>
  <si>
    <t>SG01NAC00B01</t>
  </si>
  <si>
    <t>Symbol:</t>
  </si>
  <si>
    <t xml:space="preserve"> .. figure not available</t>
  </si>
  <si>
    <t>Table 3</t>
  </si>
  <si>
    <r>
      <t>Components of gross domestic product, by industry</t>
    </r>
    <r>
      <rPr>
        <b/>
        <vertAlign val="superscript"/>
        <sz val="11"/>
        <rFont val="Arial Mäori"/>
        <family val="2"/>
      </rPr>
      <t>(1)</t>
    </r>
  </si>
  <si>
    <t>1987–2022</t>
  </si>
  <si>
    <t>Components of GDP</t>
  </si>
  <si>
    <t>Industry input</t>
  </si>
  <si>
    <r>
      <t>Gross operating surplus and gross mixed income</t>
    </r>
    <r>
      <rPr>
        <vertAlign val="superscript"/>
        <sz val="8"/>
        <rFont val="Arial Mäori"/>
        <family val="2"/>
      </rPr>
      <t>(2)</t>
    </r>
  </si>
  <si>
    <r>
      <t>Taxes on production</t>
    </r>
    <r>
      <rPr>
        <vertAlign val="superscript"/>
        <sz val="8"/>
        <rFont val="Arial Mäori"/>
        <family val="2"/>
      </rPr>
      <t>(3)</t>
    </r>
  </si>
  <si>
    <t>Contribution to GDP</t>
  </si>
  <si>
    <t>Intermediate consumption</t>
  </si>
  <si>
    <t>Total industry output</t>
  </si>
  <si>
    <t>Series ref: SNEA</t>
  </si>
  <si>
    <t>SG03NAC05D10AA11</t>
  </si>
  <si>
    <t>SG03NAC05B02AA11</t>
  </si>
  <si>
    <t>SG03NAC05D24AA11</t>
  </si>
  <si>
    <t>SG03NAC05D30AA11</t>
  </si>
  <si>
    <t>SG01NAC05P20AA11</t>
  </si>
  <si>
    <t>SG01NAC05P10AA11</t>
  </si>
  <si>
    <t>AA11. Horticulture and fruit growing</t>
  </si>
  <si>
    <t>SG03NAC05D10AA12</t>
  </si>
  <si>
    <t>SG03NAC05B02AA12</t>
  </si>
  <si>
    <t>SG03NAC05D24AA12</t>
  </si>
  <si>
    <t>SG03NAC05D30AA12</t>
  </si>
  <si>
    <t>SG01NAC05P20AA12</t>
  </si>
  <si>
    <t>SG01NAC05P10AA12</t>
  </si>
  <si>
    <t>AA12. Sheep, beef cattle, and grain farming</t>
  </si>
  <si>
    <t>SG03NAC05D10AA13</t>
  </si>
  <si>
    <t>SG03NAC05B02AA13</t>
  </si>
  <si>
    <t>SG03NAC05D24AA13</t>
  </si>
  <si>
    <t>SG03NAC05D30AA13</t>
  </si>
  <si>
    <t>SG01NAC05P20AA13</t>
  </si>
  <si>
    <t>SG01NAC05P10AA13</t>
  </si>
  <si>
    <t>AA13. Dairy cattle farming</t>
  </si>
  <si>
    <t>SG03NAC05D10AA14</t>
  </si>
  <si>
    <t>SG03NAC05B02AA14</t>
  </si>
  <si>
    <t>SG03NAC05D24AA14</t>
  </si>
  <si>
    <t>SG03NAC05D30AA14</t>
  </si>
  <si>
    <t>SG01NAC05P20AA14</t>
  </si>
  <si>
    <t>SG01NAC05P10AA14</t>
  </si>
  <si>
    <t>AA14. Poultry, deer, and other livestock farming</t>
  </si>
  <si>
    <t>SG03NAC05D10AA21</t>
  </si>
  <si>
    <t>SG03NAC05B02AA21</t>
  </si>
  <si>
    <t>SG03NAC05D24AA21</t>
  </si>
  <si>
    <t>SG03NAC05D30AA21</t>
  </si>
  <si>
    <t>SG01NAC05B01AA21</t>
  </si>
  <si>
    <t>SG01NAC05P20AA21</t>
  </si>
  <si>
    <t>SG01NAC05P10AA21</t>
  </si>
  <si>
    <t>AA21. Forestry and logging</t>
  </si>
  <si>
    <t>SG03NAC05D10AA31</t>
  </si>
  <si>
    <t>SG03NAC05B02AA31</t>
  </si>
  <si>
    <t>SG03NAC05D24AA31</t>
  </si>
  <si>
    <t>SG03NAC05D30AA31</t>
  </si>
  <si>
    <t>SG01NAC05P20AA31</t>
  </si>
  <si>
    <t>SG01NAC05P10AA31</t>
  </si>
  <si>
    <t>AA31. Fishing and aquaculture</t>
  </si>
  <si>
    <t>SG03NAC05D10AA32</t>
  </si>
  <si>
    <t>SG03NAC05B02AA32</t>
  </si>
  <si>
    <t>SG03NAC05D24AA32</t>
  </si>
  <si>
    <t>SG03NAC05D30AA32</t>
  </si>
  <si>
    <t>SG01NAC05P20AA32</t>
  </si>
  <si>
    <t>SG01NAC05P10AA32</t>
  </si>
  <si>
    <t>AA32. Agriculture, forestry, and fishing support services and hunting</t>
  </si>
  <si>
    <t>SG03NAC05D10BB11</t>
  </si>
  <si>
    <t>SG03NAC05B02BB11</t>
  </si>
  <si>
    <t>SG03NAC05D24BB11</t>
  </si>
  <si>
    <t>SG03NAC05D30BB11</t>
  </si>
  <si>
    <t>SG01NAC05B01BB11</t>
  </si>
  <si>
    <t>SG01NAC05P20BB11</t>
  </si>
  <si>
    <t>SG01NAC05P10BB11</t>
  </si>
  <si>
    <t>BB11. Mining</t>
  </si>
  <si>
    <t>SG03NAC05D10CC11</t>
  </si>
  <si>
    <t>SG03NAC05B02CC11</t>
  </si>
  <si>
    <t>SG03NAC05D24CC11</t>
  </si>
  <si>
    <t>SG03NAC05D30CC11</t>
  </si>
  <si>
    <t>SG01NAC05P20CC11</t>
  </si>
  <si>
    <t>SG01NAC05P10CC11</t>
  </si>
  <si>
    <t>CC11. Meat and meat product manufacturing</t>
  </si>
  <si>
    <t>SG03NAC05D10CC12</t>
  </si>
  <si>
    <t>SG03NAC05B02CC12</t>
  </si>
  <si>
    <t>SG03NAC05D24CC12</t>
  </si>
  <si>
    <t>SG03NAC05D30CC12</t>
  </si>
  <si>
    <t>SG01NAC05P20CC12</t>
  </si>
  <si>
    <t>SG01NAC05P10CC12</t>
  </si>
  <si>
    <t>CC12. Seafood processing</t>
  </si>
  <si>
    <t>SG03NAC05D10CC13</t>
  </si>
  <si>
    <t>SG03NAC05B02CC13</t>
  </si>
  <si>
    <t>SG03NAC05D24CC13</t>
  </si>
  <si>
    <t>SG03NAC05D30CC13</t>
  </si>
  <si>
    <t>SG01NAC05P20CC13</t>
  </si>
  <si>
    <t>SG01NAC05P10CC13</t>
  </si>
  <si>
    <t>CC13. Dairy product manufacturing</t>
  </si>
  <si>
    <t>SG03NAC05D10CC14</t>
  </si>
  <si>
    <t>SG03NAC05B02CC14</t>
  </si>
  <si>
    <t>SG03NAC05D24CC14</t>
  </si>
  <si>
    <t>SG03NAC05D30CC14</t>
  </si>
  <si>
    <t>SG01NAC05P20CC14</t>
  </si>
  <si>
    <t>SG01NAC05P10CC14</t>
  </si>
  <si>
    <t>CC14. Fruit, oil, cereal, and other food product manufacturing</t>
  </si>
  <si>
    <t>SG03NAC05D10CC15</t>
  </si>
  <si>
    <t>SG03NAC05B02CC15</t>
  </si>
  <si>
    <t>SG03NAC05D24CC15</t>
  </si>
  <si>
    <t>SG03NAC05D30CC15</t>
  </si>
  <si>
    <t>SG01NAC05P20CC15</t>
  </si>
  <si>
    <t>SG01NAC05P10CC15</t>
  </si>
  <si>
    <t>CC15. Beverage and tobacco product manufacturing</t>
  </si>
  <si>
    <t>SG03NAC05D10CC21</t>
  </si>
  <si>
    <t>SG03NAC05B02CC21</t>
  </si>
  <si>
    <t>SG03NAC05D24CC21</t>
  </si>
  <si>
    <t>SG03NAC05D30CC21</t>
  </si>
  <si>
    <t>SG01NAC05B01CC21</t>
  </si>
  <si>
    <t>SG01NAC05P20CC21</t>
  </si>
  <si>
    <t>SG01NAC05P10CC21</t>
  </si>
  <si>
    <t>CC21. Textile, leather, clothing, and footwear manufacturing</t>
  </si>
  <si>
    <t>SG03NAC05D10CC31</t>
  </si>
  <si>
    <t>SG03NAC05B02CC31</t>
  </si>
  <si>
    <t>SG03NAC05D24CC31</t>
  </si>
  <si>
    <t>SG03NAC05D30CC31</t>
  </si>
  <si>
    <t>SG01NAC05P20CC31</t>
  </si>
  <si>
    <t>SG01NAC05P10CC31</t>
  </si>
  <si>
    <t>CC31. Wood product manufacturing</t>
  </si>
  <si>
    <t>SG03NAC05D10CC32</t>
  </si>
  <si>
    <t>SG03NAC05B02CC32</t>
  </si>
  <si>
    <t>SG03NAC05D24CC32</t>
  </si>
  <si>
    <t>SG03NAC05D30CC32</t>
  </si>
  <si>
    <t>SG01NAC05P20CC32</t>
  </si>
  <si>
    <t>SG01NAC05P10CC32</t>
  </si>
  <si>
    <t>CC32. Pulp, paper, and converted paper product manufacturing</t>
  </si>
  <si>
    <t>SG03NAC05D10CC41</t>
  </si>
  <si>
    <t>SG03NAC05B02CC41</t>
  </si>
  <si>
    <t>SG03NAC05D24CC41</t>
  </si>
  <si>
    <t>SG03NAC05D30CC41</t>
  </si>
  <si>
    <t>SG01NAC05B01CC41</t>
  </si>
  <si>
    <t>SG01NAC05P20CC41</t>
  </si>
  <si>
    <t>SG01NAC05P10CC41</t>
  </si>
  <si>
    <t>CC41. Printing</t>
  </si>
  <si>
    <t>SG03NAC05D10CC51</t>
  </si>
  <si>
    <t>SG03NAC05B02CC51</t>
  </si>
  <si>
    <t>SG03NAC05D24CC51</t>
  </si>
  <si>
    <t>SG03NAC05D30CC51</t>
  </si>
  <si>
    <t>SG01NAC05P20CC51</t>
  </si>
  <si>
    <t>SG01NAC05P10CC51</t>
  </si>
  <si>
    <t>CC51. Petroleum and coal product manufacturing</t>
  </si>
  <si>
    <t>SG03NAC05D10CC52</t>
  </si>
  <si>
    <t>SG03NAC05B02CC52</t>
  </si>
  <si>
    <t>SG03NAC05D24CC52</t>
  </si>
  <si>
    <t>SG03NAC05D30CC52</t>
  </si>
  <si>
    <t>SG01NAC05P20CC52</t>
  </si>
  <si>
    <t>SG01NAC05P10CC52</t>
  </si>
  <si>
    <t>CC52. Basic chemical and chemical product manufacturing</t>
  </si>
  <si>
    <t>SG03NAC05D10CC53</t>
  </si>
  <si>
    <t>SG03NAC05B02CC53</t>
  </si>
  <si>
    <t>SG03NAC05D24CC53</t>
  </si>
  <si>
    <t>SG03NAC05D30CC53</t>
  </si>
  <si>
    <t>SG01NAC05P20CC53</t>
  </si>
  <si>
    <t>SG01NAC05P10CC53</t>
  </si>
  <si>
    <t>CC53. Polymer product and rubber product manufacturing</t>
  </si>
  <si>
    <t>SG03NAC05D10CC61</t>
  </si>
  <si>
    <t>SG03NAC05B02CC61</t>
  </si>
  <si>
    <t>SG03NAC05D24CC61</t>
  </si>
  <si>
    <t>SG03NAC05D30CC61</t>
  </si>
  <si>
    <t>SG01NAC05B01CC61</t>
  </si>
  <si>
    <t>SG01NAC05P20CC61</t>
  </si>
  <si>
    <t>SG01NAC05P10CC61</t>
  </si>
  <si>
    <t>CC61. Non-metallic mineral product manufacturing</t>
  </si>
  <si>
    <t>SG03NAC05D10CC71</t>
  </si>
  <si>
    <t>SG03NAC05B02CC71</t>
  </si>
  <si>
    <t>SG03NAC05D24CC71</t>
  </si>
  <si>
    <t>SG03NAC05D30CC71</t>
  </si>
  <si>
    <t>SG01NAC05P20CC71</t>
  </si>
  <si>
    <t>SG01NAC05P10CC71</t>
  </si>
  <si>
    <t>CC71. Primary metal and metal product manufacturing</t>
  </si>
  <si>
    <t>SG03NAC05D10CC72</t>
  </si>
  <si>
    <t>SG03NAC05B02CC72</t>
  </si>
  <si>
    <t>SG03NAC05D24CC72</t>
  </si>
  <si>
    <t>SG03NAC05D30CC72</t>
  </si>
  <si>
    <t>SG01NAC05P20CC72</t>
  </si>
  <si>
    <t>SG01NAC05P10CC72</t>
  </si>
  <si>
    <t>CC72. Fabricated metal product manufacturing</t>
  </si>
  <si>
    <t>SG03NAC05D10CC81</t>
  </si>
  <si>
    <t>SG03NAC05B02CC81</t>
  </si>
  <si>
    <t>SG03NAC05D24CC81</t>
  </si>
  <si>
    <t>SG03NAC05D30CC81</t>
  </si>
  <si>
    <t>SG01NAC05P20CC81</t>
  </si>
  <si>
    <t>SG01NAC05P10CC81</t>
  </si>
  <si>
    <t>CC81. Transport equipment manufacturing</t>
  </si>
  <si>
    <t>SG03NAC05D10CC82</t>
  </si>
  <si>
    <t>SG03NAC05B02CC82</t>
  </si>
  <si>
    <t>SG03NAC05D24CC82</t>
  </si>
  <si>
    <t>SG03NAC05D30CC82</t>
  </si>
  <si>
    <t>SG01NAC05P20CC82</t>
  </si>
  <si>
    <t>SG01NAC05P10CC82</t>
  </si>
  <si>
    <t>CC82. Machinery and other equipment manufacturing</t>
  </si>
  <si>
    <t>SG03NAC05D10CC91</t>
  </si>
  <si>
    <t>SG03NAC05B02CC91</t>
  </si>
  <si>
    <t>SG03NAC05D24CC91</t>
  </si>
  <si>
    <t>SG03NAC05D30CC91</t>
  </si>
  <si>
    <t>SG01NAC05B01CC91</t>
  </si>
  <si>
    <t>SG01NAC05P20CC91</t>
  </si>
  <si>
    <t>SG01NAC05P10CC91</t>
  </si>
  <si>
    <t>CC91. Furniture and other manufacturing</t>
  </si>
  <si>
    <t>SG03NAC05D10DD11</t>
  </si>
  <si>
    <t>SG03NAC05B02DD11</t>
  </si>
  <si>
    <t>SG03NAC05D24DD11</t>
  </si>
  <si>
    <t>SG03NAC05D30DD11</t>
  </si>
  <si>
    <t>SG01NAC05P20DD11</t>
  </si>
  <si>
    <t>SG01NAC05P10DD11</t>
  </si>
  <si>
    <t>DD11. Electricity and gas supply</t>
  </si>
  <si>
    <t>SG03NAC05D10DD12</t>
  </si>
  <si>
    <t>SG03NAC05B02DD12</t>
  </si>
  <si>
    <t>SG03NAC05D24DD12</t>
  </si>
  <si>
    <t>SG03NAC05D30DD12</t>
  </si>
  <si>
    <t>SG01NAC05P20DD12</t>
  </si>
  <si>
    <t>SG01NAC05P10DD12</t>
  </si>
  <si>
    <t>DD12. Water, sewerage, drainage, and waste services</t>
  </si>
  <si>
    <t>SG03NAC05D10EE11</t>
  </si>
  <si>
    <t>SG03NAC05B02EE11</t>
  </si>
  <si>
    <t>SG03NAC05D24EE11</t>
  </si>
  <si>
    <t>SG03NAC05D30EE11</t>
  </si>
  <si>
    <t>SG01NAC05P20EE11</t>
  </si>
  <si>
    <t>SG01NAC05P10EE11</t>
  </si>
  <si>
    <t>EE11. Building construction</t>
  </si>
  <si>
    <t>SG03NAC05D10EE12</t>
  </si>
  <si>
    <t>SG03NAC05B02EE12</t>
  </si>
  <si>
    <t>SG03NAC05D24EE12</t>
  </si>
  <si>
    <t>SG03NAC05D30EE12</t>
  </si>
  <si>
    <t>SG01NAC05P20EE12</t>
  </si>
  <si>
    <t>SG01NAC05P10EE12</t>
  </si>
  <si>
    <t>EE12. Heavy and civil engineering construction</t>
  </si>
  <si>
    <t>SG03NAC05D10EE13</t>
  </si>
  <si>
    <t>SG03NAC05B02EE13</t>
  </si>
  <si>
    <t>SG03NAC05D24EE13</t>
  </si>
  <si>
    <t>SG03NAC05D30EE13</t>
  </si>
  <si>
    <t>SG01NAC05P20EE13</t>
  </si>
  <si>
    <t>SG01NAC05P10EE13</t>
  </si>
  <si>
    <t>EE13. Construction services</t>
  </si>
  <si>
    <t>SG03NAC05D10FF11</t>
  </si>
  <si>
    <t>SG03NAC05B02FF11</t>
  </si>
  <si>
    <t>SG03NAC05D24FF11</t>
  </si>
  <si>
    <t>SG03NAC05D30FF11</t>
  </si>
  <si>
    <t>SG01NAC05B01FF11</t>
  </si>
  <si>
    <t>SG01NAC05P20FF11</t>
  </si>
  <si>
    <t>SG01NAC05P10FF11</t>
  </si>
  <si>
    <t>FF11. Wholesale trade</t>
  </si>
  <si>
    <t>SG03NAC05D10GH11</t>
  </si>
  <si>
    <t>SG03NAC05B02GH11</t>
  </si>
  <si>
    <t>SG03NAC05D24GH11</t>
  </si>
  <si>
    <t>SG03NAC05D30GH11</t>
  </si>
  <si>
    <t>SG01NAC05P20GH11</t>
  </si>
  <si>
    <t>SG01NAC05P10GH11</t>
  </si>
  <si>
    <t>GH11. Motor-vehicle and motor-vehicle parts and fuel retailing</t>
  </si>
  <si>
    <t>SG03NAC05D10GH12</t>
  </si>
  <si>
    <t>SG03NAC05B02GH12</t>
  </si>
  <si>
    <t>SG03NAC05D24GH12</t>
  </si>
  <si>
    <t>SG03NAC05D30GH12</t>
  </si>
  <si>
    <t>SG01NAC05P20GH12</t>
  </si>
  <si>
    <t>SG01NAC05P10GH12</t>
  </si>
  <si>
    <t>GH12. Supermarket, grocery stores, and specialised food retailing</t>
  </si>
  <si>
    <t>SG03NAC05D10GH13</t>
  </si>
  <si>
    <t>SG03NAC05B02GH13</t>
  </si>
  <si>
    <t>SG03NAC05D24GH13</t>
  </si>
  <si>
    <t>SG03NAC05D30GH13</t>
  </si>
  <si>
    <t>SG01NAC05P20GH13</t>
  </si>
  <si>
    <t>SG01NAC05P10GH13</t>
  </si>
  <si>
    <t>GH13. Other store-based retailing and non-store retailing</t>
  </si>
  <si>
    <t>SG03NAC05D10GH21</t>
  </si>
  <si>
    <t>SG03NAC05B02GH21</t>
  </si>
  <si>
    <t>SG03NAC05D24GH21</t>
  </si>
  <si>
    <t>SG03NAC05D30GH21</t>
  </si>
  <si>
    <t>SG01NAC05B01GH21</t>
  </si>
  <si>
    <t>SG01NAC05P20GH21</t>
  </si>
  <si>
    <t>SG01NAC05P10GH21</t>
  </si>
  <si>
    <t>GH21. Accommodation and food services</t>
  </si>
  <si>
    <t>SG03NAC05D10II11</t>
  </si>
  <si>
    <t>SG03NAC05B02II11</t>
  </si>
  <si>
    <t>SG03NAC05D24II11</t>
  </si>
  <si>
    <t>SG03NAC05D30II11</t>
  </si>
  <si>
    <t>SG01NAC05P20II11</t>
  </si>
  <si>
    <t>SG01NAC05P10II11</t>
  </si>
  <si>
    <t>II11. Road transport</t>
  </si>
  <si>
    <t>SG03NAC05D10II12</t>
  </si>
  <si>
    <t>SG03NAC05B02II12</t>
  </si>
  <si>
    <t>SG03NAC05D24II12</t>
  </si>
  <si>
    <t>SG03NAC05D30II12</t>
  </si>
  <si>
    <t>SG01NAC05P20II12</t>
  </si>
  <si>
    <t>SG01NAC05P10II12</t>
  </si>
  <si>
    <t>II12. Rail, water, air, and other transport</t>
  </si>
  <si>
    <t>SG03NAC05D10II13</t>
  </si>
  <si>
    <t>SG03NAC05B02II13</t>
  </si>
  <si>
    <t>SG03NAC05D24II13</t>
  </si>
  <si>
    <t>SG03NAC05D30II13</t>
  </si>
  <si>
    <t>SG01NAC05P20II13</t>
  </si>
  <si>
    <t>SG01NAC05P10II13</t>
  </si>
  <si>
    <t>II13. Postal, courier, transport support, and warehousing services</t>
  </si>
  <si>
    <t>SG03NAC05D10JJ11</t>
  </si>
  <si>
    <t>SG03NAC05B02JJ11</t>
  </si>
  <si>
    <t>SG03NAC05D24JJ11</t>
  </si>
  <si>
    <t>SG03NAC05D30JJ11</t>
  </si>
  <si>
    <t>SG01NAC05P20JJ11</t>
  </si>
  <si>
    <t>SG01NAC05P10JJ11</t>
  </si>
  <si>
    <t>JJ11. Information media services</t>
  </si>
  <si>
    <t>SG03NAC05D10JJ12</t>
  </si>
  <si>
    <t>SG03NAC05B02JJ12</t>
  </si>
  <si>
    <t>SG03NAC05D24JJ12</t>
  </si>
  <si>
    <t>SG03NAC05D30JJ12</t>
  </si>
  <si>
    <t>SG01NAC05P20JJ12</t>
  </si>
  <si>
    <t>SG01NAC05P10JJ12</t>
  </si>
  <si>
    <t>JJ12. Telecommunications, internet, and library services</t>
  </si>
  <si>
    <t>SG03NAC05D10KK11</t>
  </si>
  <si>
    <t>SG03NAC05B02KK11</t>
  </si>
  <si>
    <t>SG03NAC05D24KK11</t>
  </si>
  <si>
    <t>SG03NAC05D30KK11</t>
  </si>
  <si>
    <t>SG01NAC05P20KK11</t>
  </si>
  <si>
    <t>SG01NAC05P10KK11</t>
  </si>
  <si>
    <t>KK11. Finance</t>
  </si>
  <si>
    <t>SG03NAC05D10KK12</t>
  </si>
  <si>
    <t>SG03NAC05B02KK12</t>
  </si>
  <si>
    <t>SG03NAC05D24KK12</t>
  </si>
  <si>
    <t>SG03NAC05D30KK12</t>
  </si>
  <si>
    <t>SG01NAC05P20KK12</t>
  </si>
  <si>
    <t>SG01NAC05P10KK12</t>
  </si>
  <si>
    <t>KK12. Insurance and superannuation funds</t>
  </si>
  <si>
    <t>SG03NAC05D10KK13</t>
  </si>
  <si>
    <t>SG03NAC05B02KK13</t>
  </si>
  <si>
    <t>SG03NAC05D24KK13</t>
  </si>
  <si>
    <t>SG03NAC05D30KK13</t>
  </si>
  <si>
    <t>SG01NAC05P20KK13</t>
  </si>
  <si>
    <t>SG01NAC05P10KK13</t>
  </si>
  <si>
    <t>KK13. Auxiliary finance and insurance services</t>
  </si>
  <si>
    <t>SG03NAC05D10LL11</t>
  </si>
  <si>
    <t>SG03NAC05B02LL11</t>
  </si>
  <si>
    <t>SG03NAC05D24LL11</t>
  </si>
  <si>
    <t>SG03NAC05D30LL11</t>
  </si>
  <si>
    <t>SG01NAC05P20LL11</t>
  </si>
  <si>
    <t>SG01NAC05P10LL11</t>
  </si>
  <si>
    <t>LL11. Rental and hiring services (except real estate)</t>
  </si>
  <si>
    <t>SG03NAC05D10LL12</t>
  </si>
  <si>
    <t>SG03NAC05B02LL12</t>
  </si>
  <si>
    <t>SG03NAC05D24LL12</t>
  </si>
  <si>
    <t>SG03NAC05D30LL12</t>
  </si>
  <si>
    <t>SG01NAC05P20LL12</t>
  </si>
  <si>
    <t>SG01NAC05P10LL12</t>
  </si>
  <si>
    <t>LL12. Property operators and real estate services</t>
  </si>
  <si>
    <t>SG03NAC05D10LL21</t>
  </si>
  <si>
    <t>SG03NAC05B02LL21</t>
  </si>
  <si>
    <t>SG03NAC05D24LL21</t>
  </si>
  <si>
    <t>SG03NAC05D30LL21</t>
  </si>
  <si>
    <t>SG01NAC05B01LL21</t>
  </si>
  <si>
    <t>SG01NAC05P20LL21</t>
  </si>
  <si>
    <t>SG01NAC05P10LL21</t>
  </si>
  <si>
    <t>LL21. Owner-occupied property operation</t>
  </si>
  <si>
    <t>SG03NAC05D10MN11</t>
  </si>
  <si>
    <t>SG03NAC05B02MN11</t>
  </si>
  <si>
    <t>SG03NAC05D24MN11</t>
  </si>
  <si>
    <t>SG03NAC05D30MN11</t>
  </si>
  <si>
    <t>SG01NAC05B01MN11</t>
  </si>
  <si>
    <t>SG01NAC05P20MN11</t>
  </si>
  <si>
    <t>SG01NAC05P10MN11</t>
  </si>
  <si>
    <t>MN11. Professional, scientific, and technical services</t>
  </si>
  <si>
    <t>SG03NAC05D10MN21</t>
  </si>
  <si>
    <t>SG03NAC05B02MN21</t>
  </si>
  <si>
    <t>SG03NAC05D24MN21</t>
  </si>
  <si>
    <t>SG03NAC05D30MN21</t>
  </si>
  <si>
    <t>SG01NAC05B01MN21</t>
  </si>
  <si>
    <t>SG01NAC05P20MN21</t>
  </si>
  <si>
    <t>SG01NAC05P10MN21</t>
  </si>
  <si>
    <t>MN21. Administrative and support services</t>
  </si>
  <si>
    <t>SG03NAC05D10OO11</t>
  </si>
  <si>
    <t>SG03NAC05B02OO11</t>
  </si>
  <si>
    <t>SG03NAC05D24OO11</t>
  </si>
  <si>
    <t>SG03NAC05D30OO11</t>
  </si>
  <si>
    <t>SG01NAC05B01OO11</t>
  </si>
  <si>
    <t>SG01NAC05P20OO11</t>
  </si>
  <si>
    <t>SG01NAC05P10OO11</t>
  </si>
  <si>
    <t>OO11. Local government administration</t>
  </si>
  <si>
    <t>SG03NAC05D10OO21</t>
  </si>
  <si>
    <t>SG03NAC05B02OO21</t>
  </si>
  <si>
    <t>SG03NAC05D24OO21</t>
  </si>
  <si>
    <t>SG03NAC05D30OO21</t>
  </si>
  <si>
    <t>SG01NAC05B01OO21</t>
  </si>
  <si>
    <t>SG01NAC05P20OO21</t>
  </si>
  <si>
    <t>SG01NAC05P10OO21</t>
  </si>
  <si>
    <t>OO21. Central government administration, defence, and public safety</t>
  </si>
  <si>
    <t>SG03NAC05D10PP11</t>
  </si>
  <si>
    <t>SG03NAC05B02PP11</t>
  </si>
  <si>
    <t>SG03NAC05D24PP11</t>
  </si>
  <si>
    <t>SG03NAC05D30PP11</t>
  </si>
  <si>
    <t>SG01NAC05B01PP11</t>
  </si>
  <si>
    <t>SG01NAC05P20PP11</t>
  </si>
  <si>
    <t>SG01NAC05P10PP11</t>
  </si>
  <si>
    <t>PP11. Education and training</t>
  </si>
  <si>
    <t>SG03NAC05D10QQ11</t>
  </si>
  <si>
    <t>SG03NAC05B02QQ11</t>
  </si>
  <si>
    <t>SG03NAC05D24QQ11</t>
  </si>
  <si>
    <t>SG03NAC05D30QQ11</t>
  </si>
  <si>
    <t>SG01NAC05B01QQ11</t>
  </si>
  <si>
    <t>SG01NAC05P20QQ11</t>
  </si>
  <si>
    <t>SG01NAC05P10QQ11</t>
  </si>
  <si>
    <t>QQ11. Health care and social assistance</t>
  </si>
  <si>
    <t>SG03NAC05D10RS11</t>
  </si>
  <si>
    <t>SG03NAC05B02RS11</t>
  </si>
  <si>
    <t>SG03NAC05D24RS11</t>
  </si>
  <si>
    <t>SG03NAC05D30RS11</t>
  </si>
  <si>
    <t>SG01NAC05B01RS11</t>
  </si>
  <si>
    <t>SG01NAC05P20RS11</t>
  </si>
  <si>
    <t>SG01NAC05P10RS11</t>
  </si>
  <si>
    <t>RS11. Arts and recreation services</t>
  </si>
  <si>
    <t>SG03NAC05D10RS21</t>
  </si>
  <si>
    <t>SG03NAC05B02RS21</t>
  </si>
  <si>
    <t>SG03NAC05D24RS21</t>
  </si>
  <si>
    <t>SG03NAC05D30RS21</t>
  </si>
  <si>
    <t>SG01NAC05B01RS21</t>
  </si>
  <si>
    <t>SG01NAC05P20RS21</t>
  </si>
  <si>
    <t>SG01NAC05P10RS21</t>
  </si>
  <si>
    <t>RS21. Other services</t>
  </si>
  <si>
    <t>SG03NAC05D10ZZ99</t>
  </si>
  <si>
    <t>SG03NAC05B02ZZ99</t>
  </si>
  <si>
    <t>SG03NAC05D24ZZ99</t>
  </si>
  <si>
    <t>SG03NAC05D30ZZ99</t>
  </si>
  <si>
    <t>SG01NAC05B01ZZ99</t>
  </si>
  <si>
    <t>SG01NAC05P20ZZ99</t>
  </si>
  <si>
    <t>SG01NAC05P10ZZ99</t>
  </si>
  <si>
    <t>2. This entire value represents gross operating surplus for a small number of industries that do not produce mixed income.</t>
  </si>
  <si>
    <t>3. Excludes GST, import duties and stamp duties.</t>
  </si>
  <si>
    <t>Table 4</t>
  </si>
  <si>
    <r>
      <t>Components of gross domestic product, by sector</t>
    </r>
    <r>
      <rPr>
        <b/>
        <vertAlign val="superscript"/>
        <sz val="11"/>
        <rFont val="Arial Mäori"/>
        <family val="2"/>
      </rPr>
      <t>(1)(3)</t>
    </r>
  </si>
  <si>
    <t>SG03NAC01D10M1</t>
  </si>
  <si>
    <t>SG03NAC01B02M1</t>
  </si>
  <si>
    <t>SG03NAC01D24M1</t>
  </si>
  <si>
    <t>SG03NAC01D30M1</t>
  </si>
  <si>
    <t>SG01NAC01B01M1</t>
  </si>
  <si>
    <t>SG01NAC01P20M1</t>
  </si>
  <si>
    <t>SG01NAC01P10M1</t>
  </si>
  <si>
    <t>Private sector – market</t>
  </si>
  <si>
    <t>SG03NAC01D10M2</t>
  </si>
  <si>
    <t>SG03NAC01B02M2</t>
  </si>
  <si>
    <t>SG03NAC01D24M2</t>
  </si>
  <si>
    <t>SG03NAC01D30M2</t>
  </si>
  <si>
    <t>SG01NAC01B01M2</t>
  </si>
  <si>
    <t>SG01NAC01P20M2</t>
  </si>
  <si>
    <t>SG01NAC01P10M2</t>
  </si>
  <si>
    <t>Central government sector – market</t>
  </si>
  <si>
    <t>SG03NAC01D10M3</t>
  </si>
  <si>
    <t>SG03NAC01B02M3</t>
  </si>
  <si>
    <t>SG03NAC01D24M3</t>
  </si>
  <si>
    <t>SG03NAC01D30M3</t>
  </si>
  <si>
    <t>SG01NAC01B01M3</t>
  </si>
  <si>
    <t>SG01NAC01P20M3</t>
  </si>
  <si>
    <t>SG01NAC01P10M3</t>
  </si>
  <si>
    <t>Local government sector – market</t>
  </si>
  <si>
    <t>SG03NAC01D10M4</t>
  </si>
  <si>
    <t>SG03NAC01B02M4</t>
  </si>
  <si>
    <t>SG03NAC01D24M4</t>
  </si>
  <si>
    <t>SG03NAC01D30M4</t>
  </si>
  <si>
    <t>SG01NAC01B01M4</t>
  </si>
  <si>
    <t>SG01NAC01P20M4</t>
  </si>
  <si>
    <t>SG01NAC01P10M4</t>
  </si>
  <si>
    <t>All sector total – market</t>
  </si>
  <si>
    <t>SG03NAC01D10N1</t>
  </si>
  <si>
    <t>SG03NAC01B02N1</t>
  </si>
  <si>
    <t>SG03NAC01D24N1</t>
  </si>
  <si>
    <t>SG03NAC01D30N1</t>
  </si>
  <si>
    <t>SG01NAC01B01N1</t>
  </si>
  <si>
    <t>SG01NAC01P20N1</t>
  </si>
  <si>
    <t>SG01NAC01P10N1</t>
  </si>
  <si>
    <t>Private sector – non-market</t>
  </si>
  <si>
    <t>SG03NAC01D10N2</t>
  </si>
  <si>
    <t>SG03NAC01B02N2</t>
  </si>
  <si>
    <t>SG03NAC01D24N2</t>
  </si>
  <si>
    <t>SG03NAC01D30N2</t>
  </si>
  <si>
    <t>SG01NAC01B01N2</t>
  </si>
  <si>
    <t>SG01NAC01P20N2</t>
  </si>
  <si>
    <t>SG01NAC01P10N2</t>
  </si>
  <si>
    <t>Central government sector – non-market</t>
  </si>
  <si>
    <t>SG03NAC01D10N3</t>
  </si>
  <si>
    <t>SG03NAC01B02N3</t>
  </si>
  <si>
    <t>SG03NAC01D24N3</t>
  </si>
  <si>
    <t>SG03NAC01D30N3</t>
  </si>
  <si>
    <t>SG01NAC01B01N3</t>
  </si>
  <si>
    <t>SG01NAC01P20N3</t>
  </si>
  <si>
    <t>SG01NAC01P10N3</t>
  </si>
  <si>
    <t>Local government sector – non-market</t>
  </si>
  <si>
    <t>SG03NAC01D10N4</t>
  </si>
  <si>
    <t>SG03NAC01B02N4</t>
  </si>
  <si>
    <t>SG03NAC01D24N4</t>
  </si>
  <si>
    <t>SG03NAC01D30N4</t>
  </si>
  <si>
    <t>SG01NAC01B01N4</t>
  </si>
  <si>
    <t>SG01NAC01P20N4</t>
  </si>
  <si>
    <t>SG01NAC01P10N4</t>
  </si>
  <si>
    <t>All sector total – non-market</t>
  </si>
  <si>
    <t>SG03NAC01D10T1</t>
  </si>
  <si>
    <t>SG03NAC01B02T1</t>
  </si>
  <si>
    <t>SG03NAC01D24T1</t>
  </si>
  <si>
    <t>SG03NAC01D30T1</t>
  </si>
  <si>
    <t>SG01NAC01B01T1</t>
  </si>
  <si>
    <t>SG01NAC01P20T1</t>
  </si>
  <si>
    <t>SG01NAC01P10T1</t>
  </si>
  <si>
    <t>Private sector – all</t>
  </si>
  <si>
    <t>SG03NAC01D10T2</t>
  </si>
  <si>
    <t>SG03NAC01B02T2</t>
  </si>
  <si>
    <t>SG03NAC01D24T2</t>
  </si>
  <si>
    <t>SG03NAC01D30T2</t>
  </si>
  <si>
    <t>SG01NAC01B01T2</t>
  </si>
  <si>
    <t>SG01NAC01P20T2</t>
  </si>
  <si>
    <t>SG01NAC01P10T2</t>
  </si>
  <si>
    <t>Central government sector – all</t>
  </si>
  <si>
    <t>SG03NAC01D10T3</t>
  </si>
  <si>
    <t>SG03NAC01B02T3</t>
  </si>
  <si>
    <t>SG03NAC01D24T3</t>
  </si>
  <si>
    <t>SG03NAC01D30T3</t>
  </si>
  <si>
    <t>SG01NAC01B01T3</t>
  </si>
  <si>
    <t>SG01NAC01P20T3</t>
  </si>
  <si>
    <t>SG01NAC01P10T3</t>
  </si>
  <si>
    <t>Local government sector – all</t>
  </si>
  <si>
    <t>SG03NAC01D24T4</t>
  </si>
  <si>
    <t>SG01NAC01B01T4</t>
  </si>
  <si>
    <t>SG01NAC01P20T4</t>
  </si>
  <si>
    <t>SG01NAC01P10T4</t>
  </si>
  <si>
    <t>All sector total – all</t>
  </si>
  <si>
    <t>2. This entire value represents gross operating surplus as this sector does not produce mixed income.</t>
  </si>
  <si>
    <r>
      <rPr>
        <b/>
        <sz val="8"/>
        <rFont val="Arial Maori"/>
      </rPr>
      <t>Source:</t>
    </r>
    <r>
      <rPr>
        <sz val="8"/>
        <rFont val="Arial Maori"/>
      </rPr>
      <t xml:space="preserve"> Stats NZ</t>
    </r>
  </si>
  <si>
    <t>Table 5</t>
  </si>
  <si>
    <r>
      <t>Contribution to gross domestic product by industry and sector</t>
    </r>
    <r>
      <rPr>
        <b/>
        <vertAlign val="superscript"/>
        <sz val="11"/>
        <rFont val="Arial Mäori"/>
        <family val="2"/>
      </rPr>
      <t>(1)</t>
    </r>
  </si>
  <si>
    <t>2007–2022</t>
  </si>
  <si>
    <t>Private market sector</t>
  </si>
  <si>
    <t>AA. Agriculture, forestry, and fishing</t>
  </si>
  <si>
    <t>SG01NAC06B01AAM1</t>
  </si>
  <si>
    <t>BB. Mining</t>
  </si>
  <si>
    <t>SG01NAC06B01BBM1</t>
  </si>
  <si>
    <t>CC. Manufacturing</t>
  </si>
  <si>
    <t>SG01NAC06B01CCM1</t>
  </si>
  <si>
    <t>DD. Electricity, gas, water, and waste services</t>
  </si>
  <si>
    <t>SG01NAC06B01DDM1</t>
  </si>
  <si>
    <t>EE. Construction</t>
  </si>
  <si>
    <t>SG01NAC06B01EEM1</t>
  </si>
  <si>
    <t>FF. Wholesale trade</t>
  </si>
  <si>
    <t>SG01NAC06B01FFM1</t>
  </si>
  <si>
    <t>GH. Retail trade and accommodation</t>
  </si>
  <si>
    <t>SG01NAC06B01GHM1</t>
  </si>
  <si>
    <t>II. Transport, postal, and warehousing</t>
  </si>
  <si>
    <t>SG01NAC06B01IIM1</t>
  </si>
  <si>
    <t>JJ. Information media and telecommunications</t>
  </si>
  <si>
    <t>SG01NAC06B01JJM1</t>
  </si>
  <si>
    <t>KK. Financial and insurance services</t>
  </si>
  <si>
    <t>SG01NAC06B01KKM1</t>
  </si>
  <si>
    <t>LL. Rental, hiring, and real estate services</t>
  </si>
  <si>
    <t>SG01NAC06B01LLM1</t>
  </si>
  <si>
    <t>MN. Professional, scientific, technical, administrative, and support services</t>
  </si>
  <si>
    <t>SG01NAC06B01MNM1</t>
  </si>
  <si>
    <t>OO. Public administration and safety</t>
  </si>
  <si>
    <t>SG01NAC06B01OOM1</t>
  </si>
  <si>
    <t>PP. Education and training</t>
  </si>
  <si>
    <t>SG01NAC06B01PPM1</t>
  </si>
  <si>
    <t>QQ. Health care and social assistance</t>
  </si>
  <si>
    <t>SG01NAC06B01QQM1</t>
  </si>
  <si>
    <t>RS. Arts, recreation, and other services</t>
  </si>
  <si>
    <t>SG01NAC06B01RSM1</t>
  </si>
  <si>
    <t>SG01NAC06B01ZZM1</t>
  </si>
  <si>
    <t>Central government market sector</t>
  </si>
  <si>
    <t>SG01NAC06B01AAM2</t>
  </si>
  <si>
    <t>C</t>
  </si>
  <si>
    <t>SG01NAC06B01BBM2</t>
  </si>
  <si>
    <t>SG01NAC06B01CCM2</t>
  </si>
  <si>
    <t>SG01NAC06B01DDM2</t>
  </si>
  <si>
    <t>SG01NAC06B01EEM2</t>
  </si>
  <si>
    <t>SG01NAC06B01FFM2</t>
  </si>
  <si>
    <t>SG01NAC06B01GHM2</t>
  </si>
  <si>
    <t>SG01NAC06B01IIM2</t>
  </si>
  <si>
    <t>SG01NAC06B01JJM2</t>
  </si>
  <si>
    <t>SG01NAC06B01KKM2</t>
  </si>
  <si>
    <t>SG01NAC06B01LLM2</t>
  </si>
  <si>
    <t>SG01NAC06B01MNM2</t>
  </si>
  <si>
    <t>SG01NAC06B01OOM2</t>
  </si>
  <si>
    <t>SG01NAC06B01PPM2</t>
  </si>
  <si>
    <t>SG01NAC06B01QQM2</t>
  </si>
  <si>
    <t>SG01NAC06B01RSM2</t>
  </si>
  <si>
    <t>SG01NAC06B01ZZM2</t>
  </si>
  <si>
    <t>Local government market sector</t>
  </si>
  <si>
    <t>SG01NAC06B01AAM3</t>
  </si>
  <si>
    <t>SG01NAC06B01BBM3</t>
  </si>
  <si>
    <t>SG01NAC06B01CCM3</t>
  </si>
  <si>
    <t>SG01NAC06B01DDM3</t>
  </si>
  <si>
    <t>SG01NAC06B01EEM3</t>
  </si>
  <si>
    <t>SG01NAC06B01FFM3</t>
  </si>
  <si>
    <t>SG01NAC06B01GHM3</t>
  </si>
  <si>
    <t>SG01NAC06B01IIM3</t>
  </si>
  <si>
    <t>SG01NAC06B01JJM3</t>
  </si>
  <si>
    <t>SG01NAC06B01KKM3</t>
  </si>
  <si>
    <t>SG01NAC06B01LLM3</t>
  </si>
  <si>
    <t>SG01NAC06B01MNM3</t>
  </si>
  <si>
    <t>SG01NAC06B01OOM3</t>
  </si>
  <si>
    <t>SG01NAC06B01PPM3</t>
  </si>
  <si>
    <t>SG01NAC06B01QQM3</t>
  </si>
  <si>
    <t>SG01NAC06B01RSM3</t>
  </si>
  <si>
    <t>SG01NAC06B01ZZM3</t>
  </si>
  <si>
    <t>Total market sector</t>
  </si>
  <si>
    <t>SG01NAC06B01AAM4</t>
  </si>
  <si>
    <t>SG01NAC06B01BBM4</t>
  </si>
  <si>
    <t>SG01NAC06B01CCM4</t>
  </si>
  <si>
    <t>SG01NAC06B01DDM4</t>
  </si>
  <si>
    <t>SG01NAC06B01EEM4</t>
  </si>
  <si>
    <t>SG01NAC06B01FFM4</t>
  </si>
  <si>
    <t>SG01NAC06B01GHM4</t>
  </si>
  <si>
    <t>SG01NAC06B01IIM4</t>
  </si>
  <si>
    <t>SG01NAC06B01JJM4</t>
  </si>
  <si>
    <t>SG01NAC06B01KKM4</t>
  </si>
  <si>
    <t>SG01NAC06B01LLM4</t>
  </si>
  <si>
    <t>SG01NAC06B01MNM4</t>
  </si>
  <si>
    <t>SG01NAC06B01OOM4</t>
  </si>
  <si>
    <t>SG01NAC06B01PPM4</t>
  </si>
  <si>
    <t>SG01NAC06B01QQM4</t>
  </si>
  <si>
    <t>SG01NAC06B01RSM4</t>
  </si>
  <si>
    <t>SG01NAC06B01ZZM4</t>
  </si>
  <si>
    <t>Private non-market sector</t>
  </si>
  <si>
    <t>SG01NAC06B01AAN1</t>
  </si>
  <si>
    <t>SG01NAC06B01BBN1</t>
  </si>
  <si>
    <t>SG01NAC06B01CCN1</t>
  </si>
  <si>
    <t>SG01NAC06B01DDN1</t>
  </si>
  <si>
    <t>SG01NAC06B01EEN1</t>
  </si>
  <si>
    <t>SG01NAC06B01FFN1</t>
  </si>
  <si>
    <t>SG01NAC06B01GHN1</t>
  </si>
  <si>
    <t>SG01NAC06B01IIN1</t>
  </si>
  <si>
    <t>SG01NAC06B01JJN1</t>
  </si>
  <si>
    <t>SG01NAC06B01KKN1</t>
  </si>
  <si>
    <t>SG01NAC06B01LLN1</t>
  </si>
  <si>
    <t>SG01NAC06B01MNN1</t>
  </si>
  <si>
    <t>SG01NAC06B01OON1</t>
  </si>
  <si>
    <t>SG01NAC06B01PPN1</t>
  </si>
  <si>
    <t>SG01NAC06B01QQN1</t>
  </si>
  <si>
    <t>SG01NAC06B01RSN1</t>
  </si>
  <si>
    <t>SG01NAC06B01ZZN1</t>
  </si>
  <si>
    <t>Central government non-market sector</t>
  </si>
  <si>
    <t>SG01NAC06B01AAN2</t>
  </si>
  <si>
    <t>SG01NAC06B01BBN2</t>
  </si>
  <si>
    <t>SG01NAC06B01CCN2</t>
  </si>
  <si>
    <t>SG01NAC06B01DDN2</t>
  </si>
  <si>
    <t>SG01NAC06B01EEN2</t>
  </si>
  <si>
    <t>SG01NAC06B01FFN2</t>
  </si>
  <si>
    <t>SG01NAC06B01GHN2</t>
  </si>
  <si>
    <t>SG01NAC06B01IIN2</t>
  </si>
  <si>
    <t>SG01NAC06B01JJN2</t>
  </si>
  <si>
    <t>SG01NAC06B01KKN2</t>
  </si>
  <si>
    <t>SG01NAC06B01LLN2</t>
  </si>
  <si>
    <t>SG01NAC06B01MNN2</t>
  </si>
  <si>
    <t>SG01NAC06B01OON2</t>
  </si>
  <si>
    <t>SG01NAC06B01PPN2</t>
  </si>
  <si>
    <t>SG01NAC06B01QQN2</t>
  </si>
  <si>
    <t>SG01NAC06B01RSN2</t>
  </si>
  <si>
    <t>SG01NAC06B01ZZN2</t>
  </si>
  <si>
    <t>Local government non-market sector</t>
  </si>
  <si>
    <t>SG01NAC06B01AAN3</t>
  </si>
  <si>
    <t>SG01NAC06B01BBN3</t>
  </si>
  <si>
    <t>SG01NAC06B01CCN3</t>
  </si>
  <si>
    <t>SG01NAC06B01DDN3</t>
  </si>
  <si>
    <t>SG01NAC06B01EEN3</t>
  </si>
  <si>
    <t>SG01NAC06B01FFN3</t>
  </si>
  <si>
    <t>SG01NAC06B01GHN3</t>
  </si>
  <si>
    <t>SG01NAC06B01IIN3</t>
  </si>
  <si>
    <t>SG01NAC06B01JJN3</t>
  </si>
  <si>
    <t>SG01NAC06B01KKN3</t>
  </si>
  <si>
    <t>SG01NAC06B01LLN3</t>
  </si>
  <si>
    <t>SG01NAC06B01MNN3</t>
  </si>
  <si>
    <t>SG01NAC06B01OON3</t>
  </si>
  <si>
    <t>SG01NAC06B01PPN3</t>
  </si>
  <si>
    <t>SG01NAC06B01QQN3</t>
  </si>
  <si>
    <t>SG01NAC06B01RSN3</t>
  </si>
  <si>
    <t>SG01NAC06B01ZZN3</t>
  </si>
  <si>
    <t>Total non-market sector</t>
  </si>
  <si>
    <t>SG01NAC06B01AAN4</t>
  </si>
  <si>
    <t>SG01NAC06B01BBN4</t>
  </si>
  <si>
    <t>SG01NAC06B01CCN4</t>
  </si>
  <si>
    <t>SG01NAC06B01DDN4</t>
  </si>
  <si>
    <t>SG01NAC06B01EEN4</t>
  </si>
  <si>
    <t>SG01NAC06B01FFN4</t>
  </si>
  <si>
    <t>SG01NAC06B01GHN4</t>
  </si>
  <si>
    <t>SG01NAC06B01IIN4</t>
  </si>
  <si>
    <t>SG01NAC06B01JJN4</t>
  </si>
  <si>
    <t>SG01NAC06B01KKN4</t>
  </si>
  <si>
    <t>SG01NAC06B01LLN4</t>
  </si>
  <si>
    <t>SG01NAC06B01MNN4</t>
  </si>
  <si>
    <t>SG01NAC06B01OON4</t>
  </si>
  <si>
    <t>SG01NAC06B01PPN4</t>
  </si>
  <si>
    <t>SG01NAC06B01QQN4</t>
  </si>
  <si>
    <t>SG01NAC06B01RSN4</t>
  </si>
  <si>
    <t>SG01NAC06B01ZZN4</t>
  </si>
  <si>
    <t>Symbols:</t>
  </si>
  <si>
    <t>C confidential</t>
  </si>
  <si>
    <t>Table 6</t>
  </si>
  <si>
    <r>
      <t>Taxes on production and imports breakdown</t>
    </r>
    <r>
      <rPr>
        <b/>
        <vertAlign val="superscript"/>
        <sz val="11"/>
        <rFont val="Arial Mäori"/>
        <family val="2"/>
      </rPr>
      <t>(1)(2)</t>
    </r>
  </si>
  <si>
    <t>Tax on production and</t>
  </si>
  <si>
    <t>1987</t>
  </si>
  <si>
    <t>imports</t>
  </si>
  <si>
    <t>Earthquake and war damages levy</t>
  </si>
  <si>
    <t>SG03NAC12D24A</t>
  </si>
  <si>
    <t>Fire service commission levy</t>
  </si>
  <si>
    <t>SG03NAC12D24B</t>
  </si>
  <si>
    <t>Energy resources levy</t>
  </si>
  <si>
    <t>SG03NAC12D24C</t>
  </si>
  <si>
    <t>Road user charges</t>
  </si>
  <si>
    <t>SG03NAC12D24D</t>
  </si>
  <si>
    <t>Stamp duty on instruments</t>
  </si>
  <si>
    <t>SG03NAC12D29J</t>
  </si>
  <si>
    <t>Racing duty</t>
  </si>
  <si>
    <t>SG03NAC12D24E</t>
  </si>
  <si>
    <t>Fringe benefit tax</t>
  </si>
  <si>
    <t>SG03NAC12D29K</t>
  </si>
  <si>
    <r>
      <t>Import duties</t>
    </r>
    <r>
      <rPr>
        <vertAlign val="superscript"/>
        <sz val="8"/>
        <rFont val="Arial Mäori"/>
        <family val="2"/>
      </rPr>
      <t>(2)</t>
    </r>
  </si>
  <si>
    <t>SG03NAC12D22Z</t>
  </si>
  <si>
    <r>
      <t>Excise duty on alcohol</t>
    </r>
    <r>
      <rPr>
        <vertAlign val="superscript"/>
        <sz val="8"/>
        <rFont val="Arial Mäori"/>
        <family val="2"/>
      </rPr>
      <t>(2)</t>
    </r>
  </si>
  <si>
    <t>SG03NAC12D24F</t>
  </si>
  <si>
    <r>
      <t>Excise duty on tobacco</t>
    </r>
    <r>
      <rPr>
        <vertAlign val="superscript"/>
        <sz val="8"/>
        <rFont val="Arial Mäori"/>
        <family val="2"/>
      </rPr>
      <t>(2)</t>
    </r>
  </si>
  <si>
    <t>SG03NAC12D24G</t>
  </si>
  <si>
    <r>
      <t>Excise duty on motor vehicles</t>
    </r>
    <r>
      <rPr>
        <vertAlign val="superscript"/>
        <sz val="8"/>
        <rFont val="Arial Mäori"/>
        <family val="2"/>
      </rPr>
      <t>(2)</t>
    </r>
  </si>
  <si>
    <t>SG03NAC12D24H</t>
  </si>
  <si>
    <r>
      <t>Excise duty on fuel</t>
    </r>
    <r>
      <rPr>
        <vertAlign val="superscript"/>
        <sz val="8"/>
        <rFont val="Arial Mäori"/>
        <family val="2"/>
      </rPr>
      <t>(2)</t>
    </r>
  </si>
  <si>
    <t>SG03NAC12D24I</t>
  </si>
  <si>
    <t>Fishing resource rentals &amp; cost recovery general levy</t>
  </si>
  <si>
    <t>SG03NAC12D29L</t>
  </si>
  <si>
    <t>Land tax</t>
  </si>
  <si>
    <t>SG03NAC12D29M</t>
  </si>
  <si>
    <t>Local authority taxes (incl rates)</t>
  </si>
  <si>
    <t>SG03NAC12D29N</t>
  </si>
  <si>
    <t>Other central government receipts</t>
  </si>
  <si>
    <t>SG03NAC12D29O</t>
  </si>
  <si>
    <t>SG03NAC12D21Z</t>
  </si>
  <si>
    <t>SG04NAC00D20</t>
  </si>
  <si>
    <t>2. From 2005, the components of import and excise duty are consistent only in aggregate, due to a change in the treatment of duty on fuel.</t>
  </si>
  <si>
    <t>Table 7</t>
  </si>
  <si>
    <r>
      <t>Agriculture output analysis</t>
    </r>
    <r>
      <rPr>
        <b/>
        <vertAlign val="superscript"/>
        <sz val="11"/>
        <rFont val="Arial Mäori"/>
        <family val="2"/>
      </rPr>
      <t>(1)</t>
    </r>
  </si>
  <si>
    <t>Product</t>
  </si>
  <si>
    <t>Livestock</t>
  </si>
  <si>
    <t>Wool</t>
  </si>
  <si>
    <t>SG01NAC16P10A11</t>
  </si>
  <si>
    <t>Sheep</t>
  </si>
  <si>
    <t>SG01NAC16P10A12</t>
  </si>
  <si>
    <t>Cattle</t>
  </si>
  <si>
    <t>SG01NAC16P10A13</t>
  </si>
  <si>
    <t>Pigs</t>
  </si>
  <si>
    <t>SG01NAC16P10A14</t>
  </si>
  <si>
    <t>Dairy products</t>
  </si>
  <si>
    <t>SG01NAC16P10A15</t>
  </si>
  <si>
    <t>Poultry products</t>
  </si>
  <si>
    <t>SG01NAC16P10A16</t>
  </si>
  <si>
    <t>Horticulture</t>
  </si>
  <si>
    <t>Crop and seeds</t>
  </si>
  <si>
    <t>SG01NAC16P10A17</t>
  </si>
  <si>
    <t>Fruit, nuts, and oil seeds</t>
  </si>
  <si>
    <t>SG01NAC16P10A18</t>
  </si>
  <si>
    <t>Vegetables</t>
  </si>
  <si>
    <t>SG01NAC16P10A19</t>
  </si>
  <si>
    <t>Other horticultural products</t>
  </si>
  <si>
    <t>SG01NAC16P10A20</t>
  </si>
  <si>
    <t>Other</t>
  </si>
  <si>
    <t>Agricultural services</t>
  </si>
  <si>
    <t>SG01NAC16P10A21</t>
  </si>
  <si>
    <t>Other products nec</t>
  </si>
  <si>
    <t>SG01NAC16P10A22</t>
  </si>
  <si>
    <t>Sale of live animals</t>
  </si>
  <si>
    <t>SG01NAC16P10A30</t>
  </si>
  <si>
    <t>Non-farm income</t>
  </si>
  <si>
    <t>SG01NAC16P10A31</t>
  </si>
  <si>
    <t>Value of change in livestock – sheep</t>
  </si>
  <si>
    <t>SG01NAC16P10A23</t>
  </si>
  <si>
    <t>Value of change in livestock – cattle</t>
  </si>
  <si>
    <t>SG01NAC16P10A24</t>
  </si>
  <si>
    <t>Value of change in stocks – timber</t>
  </si>
  <si>
    <t>SG01NAC16P10A28</t>
  </si>
  <si>
    <t>Value of change in livestock - pigs, deer, and goats</t>
  </si>
  <si>
    <t>SG01NAC16P10A29</t>
  </si>
  <si>
    <t>Total</t>
  </si>
  <si>
    <t>SG01NAC16P10A99</t>
  </si>
  <si>
    <t>Table 8</t>
  </si>
  <si>
    <r>
      <t>Agriculture intermediate consumption analysis</t>
    </r>
    <r>
      <rPr>
        <b/>
        <vertAlign val="superscript"/>
        <sz val="11"/>
        <rFont val="Arial Mäori"/>
        <family val="2"/>
      </rPr>
      <t>(1)</t>
    </r>
  </si>
  <si>
    <t>Production</t>
  </si>
  <si>
    <t>Purchase of livestock</t>
  </si>
  <si>
    <t>SG01NAC16P20A01</t>
  </si>
  <si>
    <t>Feed and grazing</t>
  </si>
  <si>
    <t>SG01NAC16P20A02</t>
  </si>
  <si>
    <t>Animal health and breeding</t>
  </si>
  <si>
    <t>SG01NAC16P20A03</t>
  </si>
  <si>
    <t>Weed and pest control</t>
  </si>
  <si>
    <t>SG01NAC16P20A04</t>
  </si>
  <si>
    <t>Fertiliser, lime, and seeds</t>
  </si>
  <si>
    <t>SG01NAC16P20A05</t>
  </si>
  <si>
    <t>Fuel and power</t>
  </si>
  <si>
    <t>SG01NAC16P20A06</t>
  </si>
  <si>
    <t>Repairs and maintenance</t>
  </si>
  <si>
    <t>SG01NAC16P20A07</t>
  </si>
  <si>
    <t>Freight</t>
  </si>
  <si>
    <t>SG01NAC16P20A08</t>
  </si>
  <si>
    <t>Other nec</t>
  </si>
  <si>
    <t>SG01NAC16P20A09</t>
  </si>
  <si>
    <t>Less capitalised development</t>
  </si>
  <si>
    <t>SG01NAC16P20A10</t>
  </si>
  <si>
    <t>SG01NAC16P20A99</t>
  </si>
  <si>
    <t>Table 9</t>
  </si>
  <si>
    <r>
      <t>Gross fixed capital formation by industry</t>
    </r>
    <r>
      <rPr>
        <b/>
        <vertAlign val="superscript"/>
        <sz val="11"/>
        <rFont val="Arial Mäori"/>
        <family val="2"/>
      </rPr>
      <t>(1)</t>
    </r>
  </si>
  <si>
    <t>Industry group</t>
  </si>
  <si>
    <t>Horticulture and fruit growing</t>
  </si>
  <si>
    <t>SG02NAC05P51AA11</t>
  </si>
  <si>
    <t>Sheep, beef cattle, and grain farming</t>
  </si>
  <si>
    <t>SG02NAC05P51AA12</t>
  </si>
  <si>
    <t>Dairy cattle farming</t>
  </si>
  <si>
    <t>SG02NAC05P51AA13</t>
  </si>
  <si>
    <t>Poultry, deer, and other livestock farming</t>
  </si>
  <si>
    <t>SG02NAC05P51AA14</t>
  </si>
  <si>
    <t>SG02NAC05P51AA21</t>
  </si>
  <si>
    <t>Fishing and aquaculture</t>
  </si>
  <si>
    <t>SG02NAC05P51AA31</t>
  </si>
  <si>
    <t>Agriculture, forestry and fishing support services, and hunting</t>
  </si>
  <si>
    <t>SG02NAC05P51AA32</t>
  </si>
  <si>
    <t>SG02NAC05P51BB11</t>
  </si>
  <si>
    <t>Meat and meat product manufacturing</t>
  </si>
  <si>
    <t>SG02NAC05P51CC11</t>
  </si>
  <si>
    <t>Seafood processing</t>
  </si>
  <si>
    <t>SG02NAC05P51CC12</t>
  </si>
  <si>
    <t>Dairy product manufacturing</t>
  </si>
  <si>
    <t>SG02NAC05P51CC13</t>
  </si>
  <si>
    <t>Fruit, oil, cereal, and other food product manufacturing</t>
  </si>
  <si>
    <t>SG02NAC05P51CC14</t>
  </si>
  <si>
    <t>Beverage and tobacco product manufacturing</t>
  </si>
  <si>
    <t>SG02NAC05P51CC15</t>
  </si>
  <si>
    <t>Textile, leather, clothing, and footwear manufacturing</t>
  </si>
  <si>
    <t>SG02NAC05P51CC21</t>
  </si>
  <si>
    <t>Wood product manufacturing</t>
  </si>
  <si>
    <t>SG02NAC05P51CC31</t>
  </si>
  <si>
    <t>Pulp, paper, and converted paper product manufacturing</t>
  </si>
  <si>
    <t>SG02NAC05P51CC32</t>
  </si>
  <si>
    <t>SG02NAC05P51CC41</t>
  </si>
  <si>
    <t>Petroleum and coal product manufacturing</t>
  </si>
  <si>
    <t>SG02NAC05P51CC51</t>
  </si>
  <si>
    <t>Basic chemical and chemical product manufacturing</t>
  </si>
  <si>
    <t>SG02NAC05P51CC52</t>
  </si>
  <si>
    <t>Polymer product and rubber product manufacturing</t>
  </si>
  <si>
    <t>SG02NAC05P51CC53</t>
  </si>
  <si>
    <t>SG02NAC05P51CC61</t>
  </si>
  <si>
    <t>Primary metal and metal product manufacturing</t>
  </si>
  <si>
    <t>SG02NAC05P51CC71</t>
  </si>
  <si>
    <t>Fabricated metal product manufacturing</t>
  </si>
  <si>
    <t>SG02NAC05P51CC72</t>
  </si>
  <si>
    <t>Transport equipment manufacturing</t>
  </si>
  <si>
    <t>SG02NAC05P51CC81</t>
  </si>
  <si>
    <t>Machinery and other equipment manufacturing</t>
  </si>
  <si>
    <t>SG02NAC05P51CC82</t>
  </si>
  <si>
    <t>SG02NAC05P51CC91</t>
  </si>
  <si>
    <t>Electricity and gas supply</t>
  </si>
  <si>
    <t>SG02NAC05P51DD11</t>
  </si>
  <si>
    <t>Water, sewerage, drainage, and waste services</t>
  </si>
  <si>
    <t>SG02NAC05P51DD12</t>
  </si>
  <si>
    <t>Building construction</t>
  </si>
  <si>
    <t>SG02NAC05P51EE11</t>
  </si>
  <si>
    <t>Heavy and civil engineering construction</t>
  </si>
  <si>
    <t>SG02NAC05P51EE12</t>
  </si>
  <si>
    <t>Construction services</t>
  </si>
  <si>
    <t>SG02NAC05P51EE13</t>
  </si>
  <si>
    <t>SG02NAC05P51FF11</t>
  </si>
  <si>
    <t>Motor vehicle and motor-vehicle parts and fuel retailing</t>
  </si>
  <si>
    <t>SG02NAC05P51GH11</t>
  </si>
  <si>
    <t>Supermarket, grocery stores, and specialised food retailing</t>
  </si>
  <si>
    <t>SG02NAC05P51GH12</t>
  </si>
  <si>
    <t>Other store-based retailing and non-store retailing</t>
  </si>
  <si>
    <t>SG02NAC05P51GH13</t>
  </si>
  <si>
    <t>SG02NAC05P51GH21</t>
  </si>
  <si>
    <t>Road transport</t>
  </si>
  <si>
    <t>SG02NAC05P51II11</t>
  </si>
  <si>
    <t>Rail, water, air and, other transport</t>
  </si>
  <si>
    <t>SG02NAC05P51II12</t>
  </si>
  <si>
    <t>Postal, courier transport support, and warehousing services</t>
  </si>
  <si>
    <t>SG02NAC05P51II13</t>
  </si>
  <si>
    <t>Information media services</t>
  </si>
  <si>
    <t>SG02NAC05P51JJ11</t>
  </si>
  <si>
    <t>Telecommunications, internet, and library services</t>
  </si>
  <si>
    <t>SG02NAC05P51JJ12</t>
  </si>
  <si>
    <t>Finance</t>
  </si>
  <si>
    <t>SG02NAC05P51KK11</t>
  </si>
  <si>
    <t>Insurance and superannuation funds</t>
  </si>
  <si>
    <t>SG02NAC05P51KK12</t>
  </si>
  <si>
    <t>Auxiliary finance and insurance services</t>
  </si>
  <si>
    <t>SG02NAC05P51KK13</t>
  </si>
  <si>
    <t>Rental and hiring services (except real estate)</t>
  </si>
  <si>
    <t>SG02NAC05P51LL11</t>
  </si>
  <si>
    <t>Property operators and real estate services</t>
  </si>
  <si>
    <t>SG02NAC05P51LL12</t>
  </si>
  <si>
    <t>SG02NAC05P51LL21</t>
  </si>
  <si>
    <t>SG02NAC05P51MN11</t>
  </si>
  <si>
    <t>SG02NAC05P51MN21</t>
  </si>
  <si>
    <t>SG02NAC05P51OO11</t>
  </si>
  <si>
    <t>SG02NAC05P51OO21</t>
  </si>
  <si>
    <t>SG02NAC05P51PP11</t>
  </si>
  <si>
    <t>SG02NAC05P51QQ11</t>
  </si>
  <si>
    <t>SG02NAC05P51RS11</t>
  </si>
  <si>
    <t>SG02NAC05P51RS21</t>
  </si>
  <si>
    <t>SG02NAC05P51ZZ99</t>
  </si>
  <si>
    <t>Table 10</t>
  </si>
  <si>
    <r>
      <t>Gross fixed capital formation by asset and industry</t>
    </r>
    <r>
      <rPr>
        <b/>
        <vertAlign val="superscript"/>
        <sz val="11"/>
        <rFont val="Arial Mäori"/>
        <family val="2"/>
      </rPr>
      <t>(1)</t>
    </r>
  </si>
  <si>
    <t xml:space="preserve">Year ended March </t>
  </si>
  <si>
    <t>Asset type and industry group</t>
  </si>
  <si>
    <t>Residential buildings</t>
  </si>
  <si>
    <t>SG02NAC33P51AN1110AA</t>
  </si>
  <si>
    <t>SG02NAC33P51AN1110BB</t>
  </si>
  <si>
    <t>SG02NAC33P51AN1110CC</t>
  </si>
  <si>
    <t>SG02NAC33P51AN1110DD</t>
  </si>
  <si>
    <t>SG02NAC33P51AN1110EE</t>
  </si>
  <si>
    <t>SG02NAC33P51AN1110FF</t>
  </si>
  <si>
    <t>SG02NAC33P51AN1110GH</t>
  </si>
  <si>
    <t>SG02NAC33P51AN1110II</t>
  </si>
  <si>
    <t>SG02NAC33P51AN1110JJ</t>
  </si>
  <si>
    <t>SG02NAC33P51AN1110KK</t>
  </si>
  <si>
    <t>SG02NAC33P51AN1110LL</t>
  </si>
  <si>
    <t>SG02NAC33P51AN1110MN</t>
  </si>
  <si>
    <t>SG02NAC33P51AN1110OO</t>
  </si>
  <si>
    <t>SG02NAC33P51AN1110PP</t>
  </si>
  <si>
    <t>SG02NAC33P51AN1110QQ</t>
  </si>
  <si>
    <t>SG02NAC33P51AN1110RS</t>
  </si>
  <si>
    <t>SG02NAC33P51AN1110ZZ</t>
  </si>
  <si>
    <t>Non-residential buildings</t>
  </si>
  <si>
    <t>SG02NAC33P51AN1120AA</t>
  </si>
  <si>
    <t>SG02NAC33P51AN1120BB</t>
  </si>
  <si>
    <t>SG02NAC33P51AN1120CC</t>
  </si>
  <si>
    <t>SG02NAC33P51AN1120DD</t>
  </si>
  <si>
    <t>SG02NAC33P51AN1120EE</t>
  </si>
  <si>
    <t>SG02NAC33P51AN1120FF</t>
  </si>
  <si>
    <t>SG02NAC33P51AN1120GH</t>
  </si>
  <si>
    <t>SG02NAC33P51AN1120II</t>
  </si>
  <si>
    <t>SG02NAC33P51AN1120JJ</t>
  </si>
  <si>
    <t>SG02NAC33P51AN1120KK</t>
  </si>
  <si>
    <t>SG02NAC33P51AN1120LL</t>
  </si>
  <si>
    <t>SG02NAC33P51AN1120MN</t>
  </si>
  <si>
    <t>SG02NAC33P51AN1120OO</t>
  </si>
  <si>
    <t>SG02NAC33P51AN1120PP</t>
  </si>
  <si>
    <t>SG02NAC33P51AN1120QQ</t>
  </si>
  <si>
    <t>SG02NAC33P51AN1120RS</t>
  </si>
  <si>
    <t>SG02NAC33P51AN1120ZZ</t>
  </si>
  <si>
    <t>Other construction</t>
  </si>
  <si>
    <t>SG02NAC33P51AN1130AA</t>
  </si>
  <si>
    <t>SG02NAC33P51AN1130BB</t>
  </si>
  <si>
    <t>SG02NAC33P51AN1130CC</t>
  </si>
  <si>
    <t>SG02NAC33P51AN1130DD</t>
  </si>
  <si>
    <t>SG02NAC33P51AN1130EE</t>
  </si>
  <si>
    <t>SG02NAC33P51AN1130FF</t>
  </si>
  <si>
    <t>SG02NAC33P51AN1130GH</t>
  </si>
  <si>
    <t>SG02NAC33P51AN1130II</t>
  </si>
  <si>
    <t>SG02NAC33P51AN1130JJ</t>
  </si>
  <si>
    <t>SG02NAC33P51AN1130KK</t>
  </si>
  <si>
    <t>SG02NAC33P51AN1130LL</t>
  </si>
  <si>
    <t>SG02NAC33P51AN1130MN</t>
  </si>
  <si>
    <t>SG02NAC33P51AN1130OO</t>
  </si>
  <si>
    <t>SG02NAC33P51AN1130PP</t>
  </si>
  <si>
    <t>SG02NAC33P51AN1130QQ</t>
  </si>
  <si>
    <t>SG02NAC33P51AN1130RS</t>
  </si>
  <si>
    <t>SG02NAC33P51AN1130ZZ</t>
  </si>
  <si>
    <t>Land improvement</t>
  </si>
  <si>
    <t>SG02NAC33P51AN1180AA</t>
  </si>
  <si>
    <t>SG02NAC33P51AN1180BB</t>
  </si>
  <si>
    <t>SG02NAC33P51AN1180CC</t>
  </si>
  <si>
    <t>SG02NAC33P51AN1180DD</t>
  </si>
  <si>
    <t>SG02NAC33P51AN1180EE</t>
  </si>
  <si>
    <t>SG02NAC33P51AN1180FF</t>
  </si>
  <si>
    <t>SG02NAC33P51AN1180GH</t>
  </si>
  <si>
    <t>SG02NAC33P51AN1180II</t>
  </si>
  <si>
    <t>SG02NAC33P51AN1180JJ</t>
  </si>
  <si>
    <t>SG02NAC33P51AN1180KK</t>
  </si>
  <si>
    <t>SG02NAC33P51AN1180LL</t>
  </si>
  <si>
    <t>SG02NAC33P51AN1180MN</t>
  </si>
  <si>
    <t>SG02NAC33P51AN1180OO</t>
  </si>
  <si>
    <t>SG02NAC33P51AN1180PP</t>
  </si>
  <si>
    <t>SG02NAC33P51AN1180QQ</t>
  </si>
  <si>
    <t>SG02NAC33P51AN1180RS</t>
  </si>
  <si>
    <t>SG02NAC33P51AN1180ZZ</t>
  </si>
  <si>
    <t>Transport equipment</t>
  </si>
  <si>
    <t>SG02NAC33P51AN1150AA</t>
  </si>
  <si>
    <t>SG02NAC33P51AN1150BB</t>
  </si>
  <si>
    <t>SG02NAC33P51AN1150CC</t>
  </si>
  <si>
    <t>SG02NAC33P51AN1150DD</t>
  </si>
  <si>
    <t>SG02NAC33P51AN1150EE</t>
  </si>
  <si>
    <t>SG02NAC33P51AN1150FF</t>
  </si>
  <si>
    <t>SG02NAC33P51AN1150GH</t>
  </si>
  <si>
    <t>SG02NAC33P51AN1150II</t>
  </si>
  <si>
    <t>SG02NAC33P51AN1150JJ</t>
  </si>
  <si>
    <t>SG02NAC33P51AN1150KK</t>
  </si>
  <si>
    <t>SG02NAC33P51AN1150LL</t>
  </si>
  <si>
    <t>SG02NAC33P51AN1150MN</t>
  </si>
  <si>
    <t>SG02NAC33P51AN1150OO</t>
  </si>
  <si>
    <t>SG02NAC33P51AN1150PP</t>
  </si>
  <si>
    <t>SG02NAC33P51AN1150QQ</t>
  </si>
  <si>
    <t>SG02NAC33P51AN1150RS</t>
  </si>
  <si>
    <t>SG02NAC33P51AN1150ZZ</t>
  </si>
  <si>
    <t>Weapons systems</t>
  </si>
  <si>
    <t>SG02NAC33P51AN1190AA</t>
  </si>
  <si>
    <t>SG02NAC33P51AN1190BB</t>
  </si>
  <si>
    <t>SG02NAC33P51AN1190CC</t>
  </si>
  <si>
    <t>SG02NAC33P51AN1190DD</t>
  </si>
  <si>
    <t>SG02NAC33P51AN1190EE</t>
  </si>
  <si>
    <t>SG02NAC33P51AN1190FF</t>
  </si>
  <si>
    <t>SG02NAC33P51AN1190GH</t>
  </si>
  <si>
    <t>SG02NAC33P51AN1190II</t>
  </si>
  <si>
    <t>SG02NAC33P51AN1190JJ</t>
  </si>
  <si>
    <t>SG02NAC33P51AN1190KK</t>
  </si>
  <si>
    <t>SG02NAC33P51AN1190LL</t>
  </si>
  <si>
    <t>SG02NAC33P51AN1190MN</t>
  </si>
  <si>
    <t>SG02NAC33P51AN1190OO</t>
  </si>
  <si>
    <t>SG02NAC33P51AN1190PP</t>
  </si>
  <si>
    <t>SG02NAC33P51AN1190QQ</t>
  </si>
  <si>
    <t>SG02NAC33P51AN1190RS</t>
  </si>
  <si>
    <t>SG02NAC33P51AN1190ZZ</t>
  </si>
  <si>
    <t>Plant, machinery and equipment</t>
  </si>
  <si>
    <t>SG02NAC33P51AN1140AA</t>
  </si>
  <si>
    <t>SG02NAC33P51AN1140BB</t>
  </si>
  <si>
    <t>SG02NAC33P51AN1140CC</t>
  </si>
  <si>
    <t>SG02NAC33P51AN1140DD</t>
  </si>
  <si>
    <t>SG02NAC33P51AN1140EE</t>
  </si>
  <si>
    <t>SG02NAC33P51AN1140FF</t>
  </si>
  <si>
    <t>SG02NAC33P51AN1140GH</t>
  </si>
  <si>
    <t>SG02NAC33P51AN1140II</t>
  </si>
  <si>
    <t>SG02NAC33P51AN1140JJ</t>
  </si>
  <si>
    <t>SG02NAC33P51AN1140KK</t>
  </si>
  <si>
    <t>SG02NAC33P51AN1140LL</t>
  </si>
  <si>
    <t>SG02NAC33P51AN1140MN</t>
  </si>
  <si>
    <t>SG02NAC33P51AN1140OO</t>
  </si>
  <si>
    <t>SG02NAC33P51AN1140PP</t>
  </si>
  <si>
    <t>SG02NAC33P51AN1140QQ</t>
  </si>
  <si>
    <t>SG02NAC33P51AN1140RS</t>
  </si>
  <si>
    <t>SG02NAC33P51AN1140ZZ</t>
  </si>
  <si>
    <t>Intangible assets</t>
  </si>
  <si>
    <t>SG02NAC33P51AN1170AA</t>
  </si>
  <si>
    <t>SG02NAC33P51AN1170BB</t>
  </si>
  <si>
    <t>SG02NAC33P51AN1170CC</t>
  </si>
  <si>
    <t>SG02NAC33P51AN1170DD</t>
  </si>
  <si>
    <t>SG02NAC33P51AN1170EE</t>
  </si>
  <si>
    <t>SG02NAC33P51AN1170FF</t>
  </si>
  <si>
    <t>SG02NAC33P51AN1170GH</t>
  </si>
  <si>
    <t>SG02NAC33P51AN1170II</t>
  </si>
  <si>
    <t>SG02NAC33P51AN1170JJ</t>
  </si>
  <si>
    <t>SG02NAC33P51AN1170KK</t>
  </si>
  <si>
    <t>SG02NAC33P51AN1170LL</t>
  </si>
  <si>
    <t>SG02NAC33P51AN1170MN</t>
  </si>
  <si>
    <t>SG02NAC33P51AN1170OO</t>
  </si>
  <si>
    <t>SG02NAC33P51AN1170PP</t>
  </si>
  <si>
    <t>SG02NAC33P51AN1170QQ</t>
  </si>
  <si>
    <t>SG02NAC33P51AN1170RS</t>
  </si>
  <si>
    <t>SG02NAC33P51AN1170ZZ</t>
  </si>
  <si>
    <t>SG02NAC03P51AA</t>
  </si>
  <si>
    <t>SG02NAC03P51BB</t>
  </si>
  <si>
    <t>SG02NAC03P51CC</t>
  </si>
  <si>
    <t>SG02NAC03P51DD</t>
  </si>
  <si>
    <t>SG02NAC03P51EE</t>
  </si>
  <si>
    <t>SG02NAC03P51FF</t>
  </si>
  <si>
    <t>SG02NAC03P51GH</t>
  </si>
  <si>
    <t>SG02NAC03P51II</t>
  </si>
  <si>
    <t>SG02NAC03P51JJ</t>
  </si>
  <si>
    <t>SG02NAC03P51KK</t>
  </si>
  <si>
    <t>SG02NAC03P51LL</t>
  </si>
  <si>
    <t>SG02NAC03P51MN</t>
  </si>
  <si>
    <t>SG02NAC03P51OO</t>
  </si>
  <si>
    <t>SG02NAC03P51PP</t>
  </si>
  <si>
    <t>SG02NAC03P51QQ</t>
  </si>
  <si>
    <t>SG02NAC03P51RS</t>
  </si>
  <si>
    <t>SG02NAC03P51ZZ</t>
  </si>
  <si>
    <t>Table 11</t>
  </si>
  <si>
    <r>
      <t>Net capital stock by industry</t>
    </r>
    <r>
      <rPr>
        <b/>
        <vertAlign val="superscript"/>
        <sz val="11"/>
        <rFont val="Arial Mäori"/>
        <family val="2"/>
      </rPr>
      <t>(1)</t>
    </r>
  </si>
  <si>
    <t>Current prices (replacement cost)</t>
  </si>
  <si>
    <t>As at March</t>
  </si>
  <si>
    <t>SG07NAC05K90AA11</t>
  </si>
  <si>
    <t>SG07NAC05K90AA12</t>
  </si>
  <si>
    <t>SG07NAC05K90AA13</t>
  </si>
  <si>
    <t>SG07NAC05K90AA14</t>
  </si>
  <si>
    <t>SG07NAC05K90AA21</t>
  </si>
  <si>
    <t>SG07NAC05K90AA31</t>
  </si>
  <si>
    <t>Agriculture, forestry, and fishing support services and hunting</t>
  </si>
  <si>
    <t>SG07NAC05K90AA32</t>
  </si>
  <si>
    <t>SG07NAC05K90BB11</t>
  </si>
  <si>
    <t>SG07NAC05K90CC11</t>
  </si>
  <si>
    <t>SG07NAC05K90CC12</t>
  </si>
  <si>
    <t>SG07NAC05K90CC13</t>
  </si>
  <si>
    <t>SG07NAC05K90CC14</t>
  </si>
  <si>
    <t>SG07NAC05K90CC15</t>
  </si>
  <si>
    <t>SG07NAC05K90CC21</t>
  </si>
  <si>
    <t>SG07NAC05K90CC31</t>
  </si>
  <si>
    <t>SG07NAC05K90CC32</t>
  </si>
  <si>
    <t>SG07NAC05K90CC41</t>
  </si>
  <si>
    <t>SG07NAC05K90CC51</t>
  </si>
  <si>
    <t>SG07NAC05K90CC52</t>
  </si>
  <si>
    <t>SG07NAC05K90CC53</t>
  </si>
  <si>
    <t>SG07NAC05K90CC61</t>
  </si>
  <si>
    <t>SG07NAC05K90CC71</t>
  </si>
  <si>
    <t>SG07NAC05K90CC72</t>
  </si>
  <si>
    <t>SG07NAC05K90CC81</t>
  </si>
  <si>
    <t>SG07NAC05K90CC82</t>
  </si>
  <si>
    <t>SG07NAC05K90CC91</t>
  </si>
  <si>
    <t>SG07NAC05K90DD11</t>
  </si>
  <si>
    <t>SG07NAC05K90DD12</t>
  </si>
  <si>
    <t>SG07NAC05K90EE11</t>
  </si>
  <si>
    <t>SG07NAC05K90EE12</t>
  </si>
  <si>
    <t>SG07NAC05K90EE13</t>
  </si>
  <si>
    <t>SG07NAC05K90FF11</t>
  </si>
  <si>
    <t>SG07NAC05K90GH11</t>
  </si>
  <si>
    <t>SG07NAC05K90GH12</t>
  </si>
  <si>
    <t>SG07NAC05K90GH13</t>
  </si>
  <si>
    <t>SG07NAC05K90GH21</t>
  </si>
  <si>
    <t>SG07NAC05K90II11</t>
  </si>
  <si>
    <t>Rail, water, air, and other transport</t>
  </si>
  <si>
    <t>SG07NAC05K90II12</t>
  </si>
  <si>
    <t>SG07NAC05K90II13</t>
  </si>
  <si>
    <t>SG07NAC05K90JJ11</t>
  </si>
  <si>
    <t>SG07NAC05K90JJ12</t>
  </si>
  <si>
    <t>SG07NAC05K90KK11</t>
  </si>
  <si>
    <t>SG07NAC05K90KK12</t>
  </si>
  <si>
    <t>SG07NAC05K90KK13</t>
  </si>
  <si>
    <t>SG07NAC05K90LL11</t>
  </si>
  <si>
    <t>SG07NAC05K90LL12</t>
  </si>
  <si>
    <t>SG07NAC05K90LL21</t>
  </si>
  <si>
    <t>SG07NAC05K90MN11</t>
  </si>
  <si>
    <t>SG07NAC05K90MN21</t>
  </si>
  <si>
    <t>SG07NAC05K90OO11</t>
  </si>
  <si>
    <t>SG07NAC05K90OO21</t>
  </si>
  <si>
    <t>SG07NAC05K90PP11</t>
  </si>
  <si>
    <t>SG07NAC05K90QQ11</t>
  </si>
  <si>
    <t>SG07NAC05K90RS11</t>
  </si>
  <si>
    <t>SG07NAC05K90RS21</t>
  </si>
  <si>
    <t>SG07NAC05K90ZZ99</t>
  </si>
  <si>
    <t>Table 12</t>
  </si>
  <si>
    <r>
      <t>Net capital stock by asset and industry</t>
    </r>
    <r>
      <rPr>
        <b/>
        <vertAlign val="superscript"/>
        <sz val="11"/>
        <rFont val="Arial Mäori"/>
        <family val="2"/>
      </rPr>
      <t>(1)</t>
    </r>
  </si>
  <si>
    <t>SG07NAC33K90AN1110AA</t>
  </si>
  <si>
    <t>SG07NAC33K90AN1110BB</t>
  </si>
  <si>
    <t>SG07NAC33K90AN1110CC</t>
  </si>
  <si>
    <t>SG07NAC33K90AN1110DD</t>
  </si>
  <si>
    <t>SG07NAC33K90AN1110EE</t>
  </si>
  <si>
    <t>SG07NAC33K90AN1110FF</t>
  </si>
  <si>
    <t>SG07NAC33K90AN1110GH</t>
  </si>
  <si>
    <t>SG07NAC33K90AN1110II</t>
  </si>
  <si>
    <t>SG07NAC33K90AN1110JJ</t>
  </si>
  <si>
    <t>SG07NAC33K90AN1110KK</t>
  </si>
  <si>
    <t>SG07NAC33K90AN1110LL</t>
  </si>
  <si>
    <t>SG07NAC33K90AN1110MN</t>
  </si>
  <si>
    <t>SG07NAC33K90AN1110OO</t>
  </si>
  <si>
    <t>SG07NAC33K90AN1110PP</t>
  </si>
  <si>
    <t>SG07NAC33K90AN1110QQ</t>
  </si>
  <si>
    <t>SG07NAC33K90AN1110RS</t>
  </si>
  <si>
    <t>SG07NAC33K90AN1110ZZ</t>
  </si>
  <si>
    <t>SG07NAC33K90AN1120AA</t>
  </si>
  <si>
    <t>SG07NAC33K90AN1120BB</t>
  </si>
  <si>
    <t>SG07NAC33K90AN1120CC</t>
  </si>
  <si>
    <t>SG07NAC33K90AN1120DD</t>
  </si>
  <si>
    <t>SG07NAC33K90AN1120EE</t>
  </si>
  <si>
    <t>SG07NAC33K90AN1120FF</t>
  </si>
  <si>
    <t>SG07NAC33K90AN1120GH</t>
  </si>
  <si>
    <t>SG07NAC33K90AN1120II</t>
  </si>
  <si>
    <t>SG07NAC33K90AN1120JJ</t>
  </si>
  <si>
    <t>SG07NAC33K90AN1120KK</t>
  </si>
  <si>
    <t>SG07NAC33K90AN1120LL</t>
  </si>
  <si>
    <t>SG07NAC33K90AN1120MN</t>
  </si>
  <si>
    <t>SG07NAC33K90AN1120OO</t>
  </si>
  <si>
    <t>SG07NAC33K90AN1120PP</t>
  </si>
  <si>
    <t>SG07NAC33K90AN1120QQ</t>
  </si>
  <si>
    <t>SG07NAC33K90AN1120RS</t>
  </si>
  <si>
    <t>SG07NAC33K90AN1120ZZ</t>
  </si>
  <si>
    <t>SG07NAC33K90AN1130AA</t>
  </si>
  <si>
    <t>SG07NAC33K90AN1130BB</t>
  </si>
  <si>
    <t>SG07NAC33K90AN1130CC</t>
  </si>
  <si>
    <t>SG07NAC33K90AN1130DD</t>
  </si>
  <si>
    <t>SG07NAC33K90AN1130EE</t>
  </si>
  <si>
    <t>SG07NAC33K90AN1130FF</t>
  </si>
  <si>
    <t>SG07NAC33K90AN1130GH</t>
  </si>
  <si>
    <t>SG07NAC33K90AN1130II</t>
  </si>
  <si>
    <t>SG07NAC33K90AN1130JJ</t>
  </si>
  <si>
    <t>SG07NAC33K90AN1130KK</t>
  </si>
  <si>
    <t>SG07NAC33K90AN1130LL</t>
  </si>
  <si>
    <t>SG07NAC33K90AN1130MN</t>
  </si>
  <si>
    <t>SG07NAC33K90AN1130OO</t>
  </si>
  <si>
    <t>SG07NAC33K90AN1130PP</t>
  </si>
  <si>
    <t>SG07NAC33K90AN1130QQ</t>
  </si>
  <si>
    <t>SG07NAC33K90AN1130RS</t>
  </si>
  <si>
    <t>SG07NAC33K90AN1130ZZ</t>
  </si>
  <si>
    <t>SG07NAC33K90AN1150AA</t>
  </si>
  <si>
    <t>SG07NAC33K90AN1150BB</t>
  </si>
  <si>
    <t>SG07NAC33K90AN1150CC</t>
  </si>
  <si>
    <t>SG07NAC33K90AN1150DD</t>
  </si>
  <si>
    <t>SG07NAC33K90AN1150EE</t>
  </si>
  <si>
    <t>SG07NAC33K90AN1150FF</t>
  </si>
  <si>
    <t>SG07NAC33K90AN1150GH</t>
  </si>
  <si>
    <t>SG07NAC33K90AN1150II</t>
  </si>
  <si>
    <t>SG07NAC33K90AN1150JJ</t>
  </si>
  <si>
    <t>SG07NAC33K90AN1150KK</t>
  </si>
  <si>
    <t>SG07NAC33K90AN1150LL</t>
  </si>
  <si>
    <t>SG07NAC33K90AN1150MN</t>
  </si>
  <si>
    <t>SG07NAC33K90AN1150OO</t>
  </si>
  <si>
    <t>SG07NAC33K90AN1150PP</t>
  </si>
  <si>
    <t>SG07NAC33K90AN1150QQ</t>
  </si>
  <si>
    <t>SG07NAC33K90AN1150RS</t>
  </si>
  <si>
    <t>SG07NAC33K90AN1150ZZ</t>
  </si>
  <si>
    <t>SG07NAC33K90AN1190AA</t>
  </si>
  <si>
    <t>SG07NAC33K90AN1190BB</t>
  </si>
  <si>
    <t>SG07NAC33K90AN1190CC</t>
  </si>
  <si>
    <t>SG07NAC33K90AN1190DD</t>
  </si>
  <si>
    <t>SG07NAC33K90AN1190EE</t>
  </si>
  <si>
    <t>SG07NAC33K90AN1190FF</t>
  </si>
  <si>
    <t>SG07NAC33K90AN1190GH</t>
  </si>
  <si>
    <t>SG07NAC33K90AN1190II</t>
  </si>
  <si>
    <t>SG07NAC33K90AN1190JJ</t>
  </si>
  <si>
    <t>SG07NAC33K90AN1190KK</t>
  </si>
  <si>
    <t>SG07NAC33K90AN1190LL</t>
  </si>
  <si>
    <t>SG07NAC33K90AN1190MN</t>
  </si>
  <si>
    <t>SG07NAC33K90AN1190OO</t>
  </si>
  <si>
    <t>SG07NAC33K90AN1190PP</t>
  </si>
  <si>
    <t>SG07NAC33K90AN1190QQ</t>
  </si>
  <si>
    <t>SG07NAC33K90AN1190RS</t>
  </si>
  <si>
    <t>SG07NAC33K90AN1190ZZ</t>
  </si>
  <si>
    <t>SG07NAC33K90AN1140AA</t>
  </si>
  <si>
    <t>SG07NAC33K90AN1140BB</t>
  </si>
  <si>
    <t>SG07NAC33K90AN1140CC</t>
  </si>
  <si>
    <t>SG07NAC33K90AN1140DD</t>
  </si>
  <si>
    <t>SG07NAC33K90AN1140EE</t>
  </si>
  <si>
    <t>SG07NAC33K90AN1140FF</t>
  </si>
  <si>
    <t>SG07NAC33K90AN1140GH</t>
  </si>
  <si>
    <t>SG07NAC33K90AN1140II</t>
  </si>
  <si>
    <t>SG07NAC33K90AN1140JJ</t>
  </si>
  <si>
    <t>SG07NAC33K90AN1140KK</t>
  </si>
  <si>
    <t>SG07NAC33K90AN1140LL</t>
  </si>
  <si>
    <t>SG07NAC33K90AN1140MN</t>
  </si>
  <si>
    <t>SG07NAC33K90AN1140OO</t>
  </si>
  <si>
    <t>SG07NAC33K90AN1140PP</t>
  </si>
  <si>
    <t>SG07NAC33K90AN1140QQ</t>
  </si>
  <si>
    <t>SG07NAC33K90AN1140RS</t>
  </si>
  <si>
    <t>SG07NAC33K90AN1140ZZ</t>
  </si>
  <si>
    <t>SG07NAC33K90AN1170AA</t>
  </si>
  <si>
    <t>SG07NAC33K90AN1170BB</t>
  </si>
  <si>
    <t>SG07NAC33K90AN1170CC</t>
  </si>
  <si>
    <t>SG07NAC33K90AN1170DD</t>
  </si>
  <si>
    <t>SG07NAC33K90AN1170EE</t>
  </si>
  <si>
    <t>SG07NAC33K90AN1170FF</t>
  </si>
  <si>
    <t>SG07NAC33K90AN1170GH</t>
  </si>
  <si>
    <t>SG07NAC33K90AN1170II</t>
  </si>
  <si>
    <t>SG07NAC33K90AN1170JJ</t>
  </si>
  <si>
    <t>SG07NAC33K90AN1170KK</t>
  </si>
  <si>
    <t>SG07NAC33K90AN1170LL</t>
  </si>
  <si>
    <t>SG07NAC33K90AN1170MN</t>
  </si>
  <si>
    <t>SG07NAC33K90AN1170OO</t>
  </si>
  <si>
    <t>SG07NAC33K90AN1170PP</t>
  </si>
  <si>
    <t>SG07NAC33K90AN1170QQ</t>
  </si>
  <si>
    <t>SG07NAC33K90AN1170RS</t>
  </si>
  <si>
    <t>SG07NAC33K90AN1170ZZ</t>
  </si>
  <si>
    <t>SG07NAC03K90AA</t>
  </si>
  <si>
    <t>SG07NAC03K90BB</t>
  </si>
  <si>
    <t>SG07NAC03K90CC</t>
  </si>
  <si>
    <t>SG07NAC03K90DD</t>
  </si>
  <si>
    <t>SG07NAC03K90EE</t>
  </si>
  <si>
    <t>SG07NAC03K90FF</t>
  </si>
  <si>
    <t>SG07NAC03K90GH</t>
  </si>
  <si>
    <t>SG07NAC03K90II</t>
  </si>
  <si>
    <t>SG07NAC03K90JJ</t>
  </si>
  <si>
    <t>SG07NAC03K90KK</t>
  </si>
  <si>
    <t>SG07NAC03K90LL</t>
  </si>
  <si>
    <t>SG07NAC03K90MN</t>
  </si>
  <si>
    <t>SG07NAC03K90OO</t>
  </si>
  <si>
    <t>SG07NAC03K90PP</t>
  </si>
  <si>
    <t>SG07NAC03K90QQ</t>
  </si>
  <si>
    <t>SG07NAC03K90RS</t>
  </si>
  <si>
    <t>SG07NAC03K90ZZ</t>
  </si>
  <si>
    <t>Table 13</t>
  </si>
  <si>
    <t>Net capital stock by industry</t>
  </si>
  <si>
    <r>
      <t>Chain-volume series expressed in 2009/10 prices</t>
    </r>
    <r>
      <rPr>
        <vertAlign val="superscript"/>
        <sz val="11"/>
        <rFont val="Arial Mäori"/>
        <family val="2"/>
      </rPr>
      <t>(1)</t>
    </r>
  </si>
  <si>
    <t>SG07RAC05K90AA11</t>
  </si>
  <si>
    <t>SG07RAC05K90AA12</t>
  </si>
  <si>
    <t>SG07RAC05K90AA13</t>
  </si>
  <si>
    <t>SG07RAC05K90AA14</t>
  </si>
  <si>
    <t>SG07RAC05K90AA21</t>
  </si>
  <si>
    <t>SG07RAC05K90AA31</t>
  </si>
  <si>
    <t>SG07RAC05K90AA32</t>
  </si>
  <si>
    <t>SG07RAC05K90BB11</t>
  </si>
  <si>
    <t>SG07RAC05K90CC11</t>
  </si>
  <si>
    <t>SG07RAC05K90CC12</t>
  </si>
  <si>
    <t>SG07RAC05K90CC13</t>
  </si>
  <si>
    <t>SG07RAC05K90CC14</t>
  </si>
  <si>
    <t>SG07RAC05K90CC15</t>
  </si>
  <si>
    <t>SG07RAC05K90CC21</t>
  </si>
  <si>
    <t>SG07RAC05K90CC31</t>
  </si>
  <si>
    <t>SG07RAC05K90CC32</t>
  </si>
  <si>
    <t>SG07RAC05K90CC41</t>
  </si>
  <si>
    <t>SG07RAC05K90CC51</t>
  </si>
  <si>
    <t>SG07RAC05K90CC52</t>
  </si>
  <si>
    <t>SG07RAC05K90CC53</t>
  </si>
  <si>
    <t>SG07RAC05K90CC61</t>
  </si>
  <si>
    <t>SG07RAC05K90CC71</t>
  </si>
  <si>
    <t>SG07RAC05K90CC72</t>
  </si>
  <si>
    <t>SG07RAC05K90CC81</t>
  </si>
  <si>
    <t>SG07RAC05K90CC82</t>
  </si>
  <si>
    <t>SG07RAC05K90CC91</t>
  </si>
  <si>
    <t>SG07RAC05K90DD11</t>
  </si>
  <si>
    <t>SG07RAC05K90DD12</t>
  </si>
  <si>
    <t>SG07RAC05K90EE11</t>
  </si>
  <si>
    <t>SG07RAC05K90EE12</t>
  </si>
  <si>
    <t>SG07RAC05K90EE13</t>
  </si>
  <si>
    <t>SG07RAC05K90FF11</t>
  </si>
  <si>
    <t>SG07RAC05K90GH11</t>
  </si>
  <si>
    <t>SG07RAC05K90GH12</t>
  </si>
  <si>
    <t>SG07RAC05K90GH13</t>
  </si>
  <si>
    <t>SG07RAC05K90GH21</t>
  </si>
  <si>
    <t>SG07RAC05K90II11</t>
  </si>
  <si>
    <t>SG07RAC05K90II12</t>
  </si>
  <si>
    <t>SG07RAC05K90II13</t>
  </si>
  <si>
    <t>SG07RAC05K90JJ11</t>
  </si>
  <si>
    <t>SG07RAC05K90JJ12</t>
  </si>
  <si>
    <t>SG07RAC05K90KK11</t>
  </si>
  <si>
    <t>SG07RAC05K90KK12</t>
  </si>
  <si>
    <t>SG07RAC05K90KK13</t>
  </si>
  <si>
    <t>SG07RAC05K90LL11</t>
  </si>
  <si>
    <t>SG07RAC05K90LL12</t>
  </si>
  <si>
    <t>SG07RAC05K90LL21</t>
  </si>
  <si>
    <t>SG07RAC05K90MN11</t>
  </si>
  <si>
    <t>SG07RAC05K90MN21</t>
  </si>
  <si>
    <t>SG07RAC05K90OO11</t>
  </si>
  <si>
    <t>SG07RAC05K90OO21</t>
  </si>
  <si>
    <t>SG07RAC05K90PP11</t>
  </si>
  <si>
    <t>SG07RAC05K90QQ11</t>
  </si>
  <si>
    <t>SG07RAC05K90RS11</t>
  </si>
  <si>
    <t>SG07RAC05K90RS21</t>
  </si>
  <si>
    <t>SG07RAC05K90ZZ99</t>
  </si>
  <si>
    <t>1. Chain-volume series are not additive.</t>
  </si>
  <si>
    <t>Table 14</t>
  </si>
  <si>
    <t>Net capital stock by asset and industry</t>
  </si>
  <si>
    <t>SG07RAC33K90AN1110AA</t>
  </si>
  <si>
    <t>SG07RAC33K90AN1110BB</t>
  </si>
  <si>
    <t>SG07RAC33K90AN1110CC</t>
  </si>
  <si>
    <t>SG07RAC33K90AN1110DD</t>
  </si>
  <si>
    <t>SG07RAC33K90AN1110EE</t>
  </si>
  <si>
    <t>SG07RAC33K90AN1110FF</t>
  </si>
  <si>
    <t>SG07RAC33K90AN1110GH</t>
  </si>
  <si>
    <t>SG07RAC33K90AN1110II</t>
  </si>
  <si>
    <t>SG07RAC33K90AN1110JJ</t>
  </si>
  <si>
    <t>SG07RAC33K90AN1110KK</t>
  </si>
  <si>
    <t>SG07RAC33K90AN1110LL</t>
  </si>
  <si>
    <t>SG07RAC33K90AN1110MN</t>
  </si>
  <si>
    <t>SG07RAC33K90AN1110OO</t>
  </si>
  <si>
    <t>SG07RAC33K90AN1110PP</t>
  </si>
  <si>
    <t>SG07RAC33K90AN1110QQ</t>
  </si>
  <si>
    <t>SG07RAC33K90AN1110RS</t>
  </si>
  <si>
    <t>SG07RAC33K90AN1110ZZ</t>
  </si>
  <si>
    <t>SG07RAC33K90AN1120AA</t>
  </si>
  <si>
    <t>SG07RAC33K90AN1120BB</t>
  </si>
  <si>
    <t>SG07RAC33K90AN1120CC</t>
  </si>
  <si>
    <t>SG07RAC33K90AN1120DD</t>
  </si>
  <si>
    <t>SG07RAC33K90AN1120EE</t>
  </si>
  <si>
    <t>SG07RAC33K90AN1120FF</t>
  </si>
  <si>
    <t>SG07RAC33K90AN1120GH</t>
  </si>
  <si>
    <t>SG07RAC33K90AN1120II</t>
  </si>
  <si>
    <t>SG07RAC33K90AN1120JJ</t>
  </si>
  <si>
    <t>SG07RAC33K90AN1120KK</t>
  </si>
  <si>
    <t>SG07RAC33K90AN1120LL</t>
  </si>
  <si>
    <t>SG07RAC33K90AN1120MN</t>
  </si>
  <si>
    <t>SG07RAC33K90AN1120OO</t>
  </si>
  <si>
    <t>SG07RAC33K90AN1120PP</t>
  </si>
  <si>
    <t>SG07RAC33K90AN1120QQ</t>
  </si>
  <si>
    <t>SG07RAC33K90AN1120RS</t>
  </si>
  <si>
    <t>SG07RAC33K90AN1120ZZ</t>
  </si>
  <si>
    <t>SG07RAC33K90AN1130AA</t>
  </si>
  <si>
    <t>SG07RAC33K90AN1130BB</t>
  </si>
  <si>
    <t>SG07RAC33K90AN1130CC</t>
  </si>
  <si>
    <t>SG07RAC33K90AN1130DD</t>
  </si>
  <si>
    <t>SG07RAC33K90AN1130EE</t>
  </si>
  <si>
    <t>SG07RAC33K90AN1130FF</t>
  </si>
  <si>
    <t>SG07RAC33K90AN1130GH</t>
  </si>
  <si>
    <t>SG07RAC33K90AN1130II</t>
  </si>
  <si>
    <t>SG07RAC33K90AN1130JJ</t>
  </si>
  <si>
    <t>SG07RAC33K90AN1130KK</t>
  </si>
  <si>
    <t>SG07RAC33K90AN1130LL</t>
  </si>
  <si>
    <t>SG07RAC33K90AN1130MN</t>
  </si>
  <si>
    <t>SG07RAC33K90AN1130OO</t>
  </si>
  <si>
    <t>SG07RAC33K90AN1130PP</t>
  </si>
  <si>
    <t>SG07RAC33K90AN1130QQ</t>
  </si>
  <si>
    <t>SG07RAC33K90AN1130RS</t>
  </si>
  <si>
    <t>SG07RAC33K90AN1130ZZ</t>
  </si>
  <si>
    <t>SG07RAC33K90AN1150AA</t>
  </si>
  <si>
    <t>SG07RAC33K90AN1150BB</t>
  </si>
  <si>
    <t>SG07RAC33K90AN1150CC</t>
  </si>
  <si>
    <t>SG07RAC33K90AN1150DD</t>
  </si>
  <si>
    <t>SG07RAC33K90AN1150EE</t>
  </si>
  <si>
    <t>SG07RAC33K90AN1150FF</t>
  </si>
  <si>
    <t>SG07RAC33K90AN1150GH</t>
  </si>
  <si>
    <t>SG07RAC33K90AN1150II</t>
  </si>
  <si>
    <t>SG07RAC33K90AN1150JJ</t>
  </si>
  <si>
    <t>SG07RAC33K90AN1150KK</t>
  </si>
  <si>
    <t>SG07RAC33K90AN1150LL</t>
  </si>
  <si>
    <t>SG07RAC33K90AN1150MN</t>
  </si>
  <si>
    <t>SG07RAC33K90AN1150OO</t>
  </si>
  <si>
    <t>SG07RAC33K90AN1150PP</t>
  </si>
  <si>
    <t>SG07RAC33K90AN1150QQ</t>
  </si>
  <si>
    <t>SG07RAC33K90AN1150RS</t>
  </si>
  <si>
    <t>SG07RAC33K90AN1150ZZ</t>
  </si>
  <si>
    <t>SG07RAC33K90AN1190AA</t>
  </si>
  <si>
    <t>SG07RAC33K90AN1190BB</t>
  </si>
  <si>
    <t>SG07RAC33K90AN1190CC</t>
  </si>
  <si>
    <t>SG07RAC33K90AN1190DD</t>
  </si>
  <si>
    <t>SG07RAC33K90AN1190EE</t>
  </si>
  <si>
    <t>SG07RAC33K90AN1190FF</t>
  </si>
  <si>
    <t>SG07RAC33K90AN1190GH</t>
  </si>
  <si>
    <t>SG07RAC33K90AN1190II</t>
  </si>
  <si>
    <t>SG07RAC33K90AN1190JJ</t>
  </si>
  <si>
    <t>SG07RAC33K90AN1190KK</t>
  </si>
  <si>
    <t>SG07RAC33K90AN1190LL</t>
  </si>
  <si>
    <t>SG07RAC33K90AN1190MN</t>
  </si>
  <si>
    <t>SG07RAC33K90AN1190OO</t>
  </si>
  <si>
    <t>SG07RAC33K90AN1190PP</t>
  </si>
  <si>
    <t>SG07RAC33K90AN1190QQ</t>
  </si>
  <si>
    <t>SG07RAC33K90AN1190RS</t>
  </si>
  <si>
    <t>SG07RAC33K90AN1190ZZ</t>
  </si>
  <si>
    <t>SG07RAC33K90AN1140AA</t>
  </si>
  <si>
    <t>SG07RAC33K90AN1140BB</t>
  </si>
  <si>
    <t>SG07RAC33K90AN1140CC</t>
  </si>
  <si>
    <t>SG07RAC33K90AN1140DD</t>
  </si>
  <si>
    <t>SG07RAC33K90AN1140EE</t>
  </si>
  <si>
    <t>SG07RAC33K90AN1140FF</t>
  </si>
  <si>
    <t>SG07RAC33K90AN1140GH</t>
  </si>
  <si>
    <t>SG07RAC33K90AN1140II</t>
  </si>
  <si>
    <t>SG07RAC33K90AN1140JJ</t>
  </si>
  <si>
    <t>SG07RAC33K90AN1140KK</t>
  </si>
  <si>
    <t>SG07RAC33K90AN1140LL</t>
  </si>
  <si>
    <t>SG07RAC33K90AN1140MN</t>
  </si>
  <si>
    <t>SG07RAC33K90AN1140OO</t>
  </si>
  <si>
    <t>SG07RAC33K90AN1140PP</t>
  </si>
  <si>
    <t>SG07RAC33K90AN1140QQ</t>
  </si>
  <si>
    <t>SG07RAC33K90AN1140RS</t>
  </si>
  <si>
    <t>SG07RAC33K90AN1140ZZ</t>
  </si>
  <si>
    <t>SG07RAC33K90AN1170AA</t>
  </si>
  <si>
    <t>SG07RAC33K90AN1170BB</t>
  </si>
  <si>
    <t>SG07RAC33K90AN1170CC</t>
  </si>
  <si>
    <t>SG07RAC33K90AN1170DD</t>
  </si>
  <si>
    <t>SG07RAC33K90AN1170EE</t>
  </si>
  <si>
    <t>SG07RAC33K90AN1170FF</t>
  </si>
  <si>
    <t>SG07RAC33K90AN1170GH</t>
  </si>
  <si>
    <t>SG07RAC33K90AN1170II</t>
  </si>
  <si>
    <t>SG07RAC33K90AN1170JJ</t>
  </si>
  <si>
    <t>SG07RAC33K90AN1170KK</t>
  </si>
  <si>
    <t>SG07RAC33K90AN1170LL</t>
  </si>
  <si>
    <t>SG07RAC33K90AN1170MN</t>
  </si>
  <si>
    <t>SG07RAC33K90AN1170OO</t>
  </si>
  <si>
    <t>SG07RAC33K90AN1170PP</t>
  </si>
  <si>
    <t>SG07RAC33K90AN1170QQ</t>
  </si>
  <si>
    <t>SG07RAC33K90AN1170RS</t>
  </si>
  <si>
    <t>SG07RAC33K90AN1170ZZ</t>
  </si>
  <si>
    <t>SG07RAC03K90AA</t>
  </si>
  <si>
    <t>SG07RAC03K90BB</t>
  </si>
  <si>
    <t>SG07RAC03K90CC</t>
  </si>
  <si>
    <t>SG07RAC03K90DD</t>
  </si>
  <si>
    <t>SG07RAC03K90EE</t>
  </si>
  <si>
    <t>SG07RAC03K90FF</t>
  </si>
  <si>
    <t>SG07RAC03K90GH</t>
  </si>
  <si>
    <t>SG07RAC03K90II</t>
  </si>
  <si>
    <t>SG07RAC03K90JJ</t>
  </si>
  <si>
    <t>SG07RAC03K90KK</t>
  </si>
  <si>
    <t>SG07RAC03K90LL</t>
  </si>
  <si>
    <t>SG07RAC03K90MN</t>
  </si>
  <si>
    <t>SG07RAC03K90OO</t>
  </si>
  <si>
    <t>SG07RAC03K90PP</t>
  </si>
  <si>
    <t>SG07RAC03K90QQ</t>
  </si>
  <si>
    <t>SG07RAC03K90RS</t>
  </si>
  <si>
    <t>SG07RAC03K90ZZ</t>
  </si>
  <si>
    <t xml:space="preserve">1. Chain-volume figures are not additive. </t>
  </si>
  <si>
    <t>Capital</t>
  </si>
  <si>
    <t>Agriculture, forestry and fishing (A) ;  Compensation of employees ;</t>
  </si>
  <si>
    <t>Agriculture, forestry and fishing (A) ;  Gross operating surplus and gross mixed income ;</t>
  </si>
  <si>
    <t>Agriculture, forestry and fishing (A) ;  Other taxes less subsidies on production ;</t>
  </si>
  <si>
    <t>Agriculture, forestry and fishing (A) ;  Gross value added at basic prices ;</t>
  </si>
  <si>
    <t>Mining (B) ;  Compensation of employees ;</t>
  </si>
  <si>
    <t>Mining (B) ;  Gross operating surplus and gross mixed income ;</t>
  </si>
  <si>
    <t>Mining (B) ;  Other taxes less subsidies on production ;</t>
  </si>
  <si>
    <t>Mining (B) ;  Gross value added at basic prices ;</t>
  </si>
  <si>
    <t>Manufacturing (C) ;  Compensation of employees ;</t>
  </si>
  <si>
    <t>Manufacturing (C) ;  Gross operating surplus and gross mixed income ;</t>
  </si>
  <si>
    <t>Manufacturing (C) ;  Other taxes less subsidies on production ;</t>
  </si>
  <si>
    <t>Manufacturing (C) ;  Gross value added at basic prices ;</t>
  </si>
  <si>
    <t>Electricity, gas, water and waste services (D) ;  Compensation of employees ;</t>
  </si>
  <si>
    <t>Electricity, gas, water and waste services (D) ;  Gross operating surplus and gross mixed income ;</t>
  </si>
  <si>
    <t>Electricity, gas, water and waste services (D) ;  Other taxes less subsidies on production ;</t>
  </si>
  <si>
    <t>Electricity, gas, water and waste services (D) ;  Gross value added at basic prices ;</t>
  </si>
  <si>
    <t>Construction (E) ;  Compensation of employees ;</t>
  </si>
  <si>
    <t>Construction (E) ;  Gross operating surplus and gross mixed income ;</t>
  </si>
  <si>
    <t>Construction (E) ;  Other taxes less subsidies on production ;</t>
  </si>
  <si>
    <t>Construction (E) ;  Gross value added at basic prices ;</t>
  </si>
  <si>
    <t>Wholesale trade (F) ;  Compensation of employees ;</t>
  </si>
  <si>
    <t>Wholesale trade (F) ;  Gross operating surplus and gross mixed income ;</t>
  </si>
  <si>
    <t>Wholesale trade (F) ;  Other taxes less subsidies on production ;</t>
  </si>
  <si>
    <t>Wholesale trade (F) ;  Gross value added at basic prices ;</t>
  </si>
  <si>
    <t>Retail trade (G) ;  Compensation of employees ;</t>
  </si>
  <si>
    <t>Retail trade (G) ;  Gross operating surplus and gross mixed income ;</t>
  </si>
  <si>
    <t>Retail trade (G) ;  Other taxes less subsidies on production ;</t>
  </si>
  <si>
    <t>Retail trade (G) ;  Gross value added at basic prices ;</t>
  </si>
  <si>
    <t>Accommodation and food services (H) ;  Compensation of employees ;</t>
  </si>
  <si>
    <t>Accommodation and food services (H) ;  Gross operating surplus and gross mixed income ;</t>
  </si>
  <si>
    <t>Accommodation and food services (H) ;  Other taxes less subsidies on production ;</t>
  </si>
  <si>
    <t>Accommodation and food services (H) ;  Gross value added at basic prices ;</t>
  </si>
  <si>
    <t>Transport, postal and warehousing (I) ;  Compensation of employees ;</t>
  </si>
  <si>
    <t>Transport, postal and warehousing (I) ;  Gross operating surplus and gross mixed income ;</t>
  </si>
  <si>
    <t>Transport, postal and warehousing (I) ;  Other taxes less subsidies on production ;</t>
  </si>
  <si>
    <t>Transport, postal and warehousing (I) ;  Gross value added at basic prices ;</t>
  </si>
  <si>
    <t>Information media and telecommunications (J) ;  Compensation of employees ;</t>
  </si>
  <si>
    <t>Information media and telecommunications (J) ;  Gross operating surplus and gross mixed income ;</t>
  </si>
  <si>
    <t>Information media and telecommunications (J) ;  Other taxes less subsidies on production ;</t>
  </si>
  <si>
    <t>Information media and telecommunications (J) ;  Gross value added at basic prices ;</t>
  </si>
  <si>
    <t>Financial and insurance services (K) ;  Compensation of employees ;</t>
  </si>
  <si>
    <t>Financial and insurance services (K) ;  Gross operating surplus and gross mixed income ;</t>
  </si>
  <si>
    <t>Financial and insurance services (K) ;  Other taxes less subsidies on production ;</t>
  </si>
  <si>
    <t>Financial and insurance services (K) ;  Gross value added at basic prices ;</t>
  </si>
  <si>
    <t>Rental, hiring and real estate services (L) ;  Compensation of employees ;</t>
  </si>
  <si>
    <t>Rental, hiring and real estate services (L) ;  Gross operating surplus and gross mixed income ;</t>
  </si>
  <si>
    <t>Rental, hiring and real estate services (L) ;  Other taxes less subsidies on production ;</t>
  </si>
  <si>
    <t>Rental, hiring and real estate services (L) ;  Gross value added at basic prices ;</t>
  </si>
  <si>
    <t>Professional, scientific and technical services (M) ;  Compensation of employees ;</t>
  </si>
  <si>
    <t>Professional, scientific and technical services (M) ;  Gross operating surplus and gross mixed income ;</t>
  </si>
  <si>
    <t>Professional, scientific and technical services (M) ;  Other taxes less subsidies on production ;</t>
  </si>
  <si>
    <t>Professional, scientific and technical services (M) ;  Gross value added at basic prices ;</t>
  </si>
  <si>
    <t>Administrative and support services (N) ;  Compensation of employees ;</t>
  </si>
  <si>
    <t>Administrative and support services (N) ;  Gross operating surplus and gross mixed income ;</t>
  </si>
  <si>
    <t>Administrative and support services (N) ;  Other taxes less subsidies on production ;</t>
  </si>
  <si>
    <t>Administrative and support services (N) ;  Gross value added at basic prices ;</t>
  </si>
  <si>
    <t>Public administration and safety (O) ;  Compensation of employees ;</t>
  </si>
  <si>
    <t>Public administration and safety (O) ;  Gross operating surplus and gross mixed income ;</t>
  </si>
  <si>
    <t>Public administration and safety (O) ;  Other taxes less subsidies on production ;</t>
  </si>
  <si>
    <t>Public administration and safety (O) ;  Gross value added at basic prices ;</t>
  </si>
  <si>
    <t>Education and training (P) ;  Compensation of employees ;</t>
  </si>
  <si>
    <t>Education and training (P) ;  Gross operating surplus and gross mixed income ;</t>
  </si>
  <si>
    <t>Education and training (P) ;  Other taxes less subsidies on production ;</t>
  </si>
  <si>
    <t>Education and training (P) ;  Gross value added at basic prices ;</t>
  </si>
  <si>
    <t>Health care and social assistance (Q) ;  Compensation of employees ;</t>
  </si>
  <si>
    <t>Health care and social assistance (Q) ;  Gross operating surplus and gross mixed income ;</t>
  </si>
  <si>
    <t>Health care and social assistance (Q) ;  Other taxes less subsidies on production ;</t>
  </si>
  <si>
    <t>Health care and social assistance (Q) ;  Gross value added at basic prices ;</t>
  </si>
  <si>
    <t>Arts and recreation services (R) ;  Compensation of employees ;</t>
  </si>
  <si>
    <t>Arts and recreation services (R) ;  Gross operating surplus and gross mixed income ;</t>
  </si>
  <si>
    <t>Arts and recreation services (R) ;  Other taxes less subsidies on production ;</t>
  </si>
  <si>
    <t>Arts and recreation services (R) ;  Gross value added at basic prices ;</t>
  </si>
  <si>
    <t>Other services (S) ;  Compensation of employees ;</t>
  </si>
  <si>
    <t>Other services (S) ;  Gross operating surplus and gross mixed income ;</t>
  </si>
  <si>
    <t>Other services (S) ;  Other taxes less subsidies on production ;</t>
  </si>
  <si>
    <t>Other services (S) ;  Gross value added at basic prices ;</t>
  </si>
  <si>
    <t>Ownership of dwellings ;  Gross operating surplus and gross mixed income ;</t>
  </si>
  <si>
    <t>Ownership of dwellings ;  Other taxes less subsidies on production ;</t>
  </si>
  <si>
    <t>Ownership of dwellings ;  Gross value added at basic prices ;</t>
  </si>
  <si>
    <t>Total all industries ;  Compensation of employees ;</t>
  </si>
  <si>
    <t>Total all industries ;  Gross operating surplus and gross mixed income ;</t>
  </si>
  <si>
    <t>Total all industries ;  Other taxes less subsidies on production ;</t>
  </si>
  <si>
    <t>Total all industries ;  Gross value added at basic prices ;</t>
  </si>
  <si>
    <t>Unit</t>
  </si>
  <si>
    <t>$ Millions</t>
  </si>
  <si>
    <t>Series Type</t>
  </si>
  <si>
    <t>Trend</t>
  </si>
  <si>
    <t>Seasonally Adjusted</t>
  </si>
  <si>
    <t>Original</t>
  </si>
  <si>
    <t>Data Type</t>
  </si>
  <si>
    <t>DERIVED</t>
  </si>
  <si>
    <t>Frequency</t>
  </si>
  <si>
    <t>Quarter</t>
  </si>
  <si>
    <t>Collection Month</t>
  </si>
  <si>
    <t>Series Start</t>
  </si>
  <si>
    <t>Series End</t>
  </si>
  <si>
    <t>No. Obs</t>
  </si>
  <si>
    <t>Series ID</t>
  </si>
  <si>
    <t>A85231784L</t>
  </si>
  <si>
    <t>A85231785R</t>
  </si>
  <si>
    <t>A85231786T</t>
  </si>
  <si>
    <t>A85231787V</t>
  </si>
  <si>
    <t>A85231788W</t>
  </si>
  <si>
    <t>A85231789X</t>
  </si>
  <si>
    <t>A85231790J</t>
  </si>
  <si>
    <t>A85231791K</t>
  </si>
  <si>
    <t>A85231792L</t>
  </si>
  <si>
    <t>A85231793R</t>
  </si>
  <si>
    <t>A85231794T</t>
  </si>
  <si>
    <t>A85231795V</t>
  </si>
  <si>
    <t>A85231796W</t>
  </si>
  <si>
    <t>A85231797X</t>
  </si>
  <si>
    <t>A85231798A</t>
  </si>
  <si>
    <t>A85231799C</t>
  </si>
  <si>
    <t>A85231800A</t>
  </si>
  <si>
    <t>A85231801C</t>
  </si>
  <si>
    <t>A85231802F</t>
  </si>
  <si>
    <t>A85231803J</t>
  </si>
  <si>
    <t>A85231804K</t>
  </si>
  <si>
    <t>A85231805L</t>
  </si>
  <si>
    <t>A85231806R</t>
  </si>
  <si>
    <t>A85231807T</t>
  </si>
  <si>
    <t>A85231808V</t>
  </si>
  <si>
    <t>A85231809W</t>
  </si>
  <si>
    <t>A85231810F</t>
  </si>
  <si>
    <t>A85231811J</t>
  </si>
  <si>
    <t>A85231812K</t>
  </si>
  <si>
    <t>A85231813L</t>
  </si>
  <si>
    <t>A85231814R</t>
  </si>
  <si>
    <t>A85231815T</t>
  </si>
  <si>
    <t>A85231816V</t>
  </si>
  <si>
    <t>A85231817W</t>
  </si>
  <si>
    <t>A85231818X</t>
  </si>
  <si>
    <t>A85231819A</t>
  </si>
  <si>
    <t>A85231820K</t>
  </si>
  <si>
    <t>A85231821L</t>
  </si>
  <si>
    <t>A85231822R</t>
  </si>
  <si>
    <t>A85231823T</t>
  </si>
  <si>
    <t>A85231824V</t>
  </si>
  <si>
    <t>A85231825W</t>
  </si>
  <si>
    <t>A85231826X</t>
  </si>
  <si>
    <t>A85231827A</t>
  </si>
  <si>
    <t>A85231828C</t>
  </si>
  <si>
    <t>A85231829F</t>
  </si>
  <si>
    <t>A85231830R</t>
  </si>
  <si>
    <t>A85231831T</t>
  </si>
  <si>
    <t>A85231832V</t>
  </si>
  <si>
    <t>A85231833W</t>
  </si>
  <si>
    <t>A85231834X</t>
  </si>
  <si>
    <t>A85231835A</t>
  </si>
  <si>
    <t>A85231836C</t>
  </si>
  <si>
    <t>A85231837F</t>
  </si>
  <si>
    <t>A85231838J</t>
  </si>
  <si>
    <t>A85231839K</t>
  </si>
  <si>
    <t>A85231840V</t>
  </si>
  <si>
    <t>A85231841W</t>
  </si>
  <si>
    <t>A85231842X</t>
  </si>
  <si>
    <t>A85231843A</t>
  </si>
  <si>
    <t>A85231844C</t>
  </si>
  <si>
    <t>A85231845F</t>
  </si>
  <si>
    <t>A85231846J</t>
  </si>
  <si>
    <t>A85231847K</t>
  </si>
  <si>
    <t>A85231848L</t>
  </si>
  <si>
    <t>A85231849R</t>
  </si>
  <si>
    <t>A85231850X</t>
  </si>
  <si>
    <t>A85231851A</t>
  </si>
  <si>
    <t>A85231852C</t>
  </si>
  <si>
    <t>A85231853F</t>
  </si>
  <si>
    <t>A85231854J</t>
  </si>
  <si>
    <t>A85231855K</t>
  </si>
  <si>
    <t>A85231856L</t>
  </si>
  <si>
    <t>A85231857R</t>
  </si>
  <si>
    <t>A85231858T</t>
  </si>
  <si>
    <t>A85231859V</t>
  </si>
  <si>
    <t>A85231860C</t>
  </si>
  <si>
    <t>A85231861F</t>
  </si>
  <si>
    <t>A85231862J</t>
  </si>
  <si>
    <t>A85231863K</t>
  </si>
  <si>
    <t>A85231864L</t>
  </si>
  <si>
    <t>A85231865R</t>
  </si>
  <si>
    <t>A85231866T</t>
  </si>
  <si>
    <t>A85231867V</t>
  </si>
  <si>
    <t>A85231868W</t>
  </si>
  <si>
    <t>A85231869X</t>
  </si>
  <si>
    <t>A85231870J</t>
  </si>
  <si>
    <t>A85231871K</t>
  </si>
  <si>
    <t>A85231872L</t>
  </si>
  <si>
    <t>A85231873R</t>
  </si>
  <si>
    <t>A85231874T</t>
  </si>
  <si>
    <t>A85231875V</t>
  </si>
  <si>
    <t>A85231876W</t>
  </si>
  <si>
    <t>A85231877X</t>
  </si>
  <si>
    <t>A85231878A</t>
  </si>
  <si>
    <t>A85231879C</t>
  </si>
  <si>
    <t>A85231880L</t>
  </si>
  <si>
    <t>A85231881R</t>
  </si>
  <si>
    <t>A85231882T</t>
  </si>
  <si>
    <t>A85231883V</t>
  </si>
  <si>
    <t>A85231884W</t>
  </si>
  <si>
    <t>A85231885X</t>
  </si>
  <si>
    <t>A85231886A</t>
  </si>
  <si>
    <t>A85231887C</t>
  </si>
  <si>
    <t>A85231888F</t>
  </si>
  <si>
    <t>A85231889J</t>
  </si>
  <si>
    <t>A85231890T</t>
  </si>
  <si>
    <t>A85231891V</t>
  </si>
  <si>
    <t>A85231892W</t>
  </si>
  <si>
    <t>A85231893X</t>
  </si>
  <si>
    <t>A85231894A</t>
  </si>
  <si>
    <t>A85231895C</t>
  </si>
  <si>
    <t>A85231896F</t>
  </si>
  <si>
    <t>A85231897J</t>
  </si>
  <si>
    <t>A85231898K</t>
  </si>
  <si>
    <t>A85231899L</t>
  </si>
  <si>
    <t>A85231900K</t>
  </si>
  <si>
    <t>A85231901L</t>
  </si>
  <si>
    <t>A85231902R</t>
  </si>
  <si>
    <t>A85231903T</t>
  </si>
  <si>
    <t>A85231904V</t>
  </si>
  <si>
    <t>A85231905W</t>
  </si>
  <si>
    <t>A85231906X</t>
  </si>
  <si>
    <t>A85231907A</t>
  </si>
  <si>
    <t>A85231908C</t>
  </si>
  <si>
    <t>A85231909F</t>
  </si>
  <si>
    <t>A85231910R</t>
  </si>
  <si>
    <t>A85231911T</t>
  </si>
  <si>
    <t>A85231912V</t>
  </si>
  <si>
    <t>A85231913W</t>
  </si>
  <si>
    <t>A85231914X</t>
  </si>
  <si>
    <t>A85231915A</t>
  </si>
  <si>
    <t>A85231916C</t>
  </si>
  <si>
    <t>A85231917F</t>
  </si>
  <si>
    <t>A85231918J</t>
  </si>
  <si>
    <t>A85231919K</t>
  </si>
  <si>
    <t>A85231920V</t>
  </si>
  <si>
    <t>A85231921W</t>
  </si>
  <si>
    <t>A85231922X</t>
  </si>
  <si>
    <t>A85231923A</t>
  </si>
  <si>
    <t>A85231924C</t>
  </si>
  <si>
    <t>A85231925F</t>
  </si>
  <si>
    <t>A85231926J</t>
  </si>
  <si>
    <t>A85231927K</t>
  </si>
  <si>
    <t>A85231928L</t>
  </si>
  <si>
    <t>A85231929R</t>
  </si>
  <si>
    <t>A85231930X</t>
  </si>
  <si>
    <t>A85231931A</t>
  </si>
  <si>
    <t>A85231932C</t>
  </si>
  <si>
    <t>A85231933F</t>
  </si>
  <si>
    <t>A85231934J</t>
  </si>
  <si>
    <t>A85231935K</t>
  </si>
  <si>
    <t>A85231936L</t>
  </si>
  <si>
    <t>A85231937R</t>
  </si>
  <si>
    <t>A85231938T</t>
  </si>
  <si>
    <t>A85231939V</t>
  </si>
  <si>
    <t>A85231940C</t>
  </si>
  <si>
    <t>A85231941F</t>
  </si>
  <si>
    <t>A85231942J</t>
  </si>
  <si>
    <t>A85231943K</t>
  </si>
  <si>
    <t>A85231944L</t>
  </si>
  <si>
    <t>A85231945R</t>
  </si>
  <si>
    <t>A85231946T</t>
  </si>
  <si>
    <t>A85231947V</t>
  </si>
  <si>
    <t>A85231948W</t>
  </si>
  <si>
    <t>A85231949X</t>
  </si>
  <si>
    <t>A85231950J</t>
  </si>
  <si>
    <t>A85231951K</t>
  </si>
  <si>
    <t>A85231952L</t>
  </si>
  <si>
    <t>A85231953R</t>
  </si>
  <si>
    <t>A85231954T</t>
  </si>
  <si>
    <t>A85231955V</t>
  </si>
  <si>
    <t>A85231956W</t>
  </si>
  <si>
    <t>A85231957X</t>
  </si>
  <si>
    <t>A85231958A</t>
  </si>
  <si>
    <t>A85231959C</t>
  </si>
  <si>
    <t>A85231960L</t>
  </si>
  <si>
    <t>A85231961R</t>
  </si>
  <si>
    <t>A85231962T</t>
  </si>
  <si>
    <t>A85231963V</t>
  </si>
  <si>
    <t>A85231964W</t>
  </si>
  <si>
    <t>A85231965X</t>
  </si>
  <si>
    <t>A85231966A</t>
  </si>
  <si>
    <t>A85231967C</t>
  </si>
  <si>
    <t>A85231968F</t>
  </si>
  <si>
    <t>A85231969J</t>
  </si>
  <si>
    <t>A85231970T</t>
  </si>
  <si>
    <t>A85231971V</t>
  </si>
  <si>
    <t>A85231972W</t>
  </si>
  <si>
    <t>A85231973X</t>
  </si>
  <si>
    <t>A85231974A</t>
  </si>
  <si>
    <t>A85231975C</t>
  </si>
  <si>
    <t>A85231976F</t>
  </si>
  <si>
    <t>A85231977J</t>
  </si>
  <si>
    <t>A85231978K</t>
  </si>
  <si>
    <t>A85231979L</t>
  </si>
  <si>
    <t>A85231980W</t>
  </si>
  <si>
    <t>A85231981X</t>
  </si>
  <si>
    <t>A85231982A</t>
  </si>
  <si>
    <t>A85231983C</t>
  </si>
  <si>
    <t>A85231984F</t>
  </si>
  <si>
    <t>A85231985J</t>
  </si>
  <si>
    <t>A85231986K</t>
  </si>
  <si>
    <t>A85231987L</t>
  </si>
  <si>
    <t>A85231988R</t>
  </si>
  <si>
    <t>A85231989T</t>
  </si>
  <si>
    <t>A85231990A</t>
  </si>
  <si>
    <t>A85231991C</t>
  </si>
  <si>
    <t>A85231992F</t>
  </si>
  <si>
    <t>A85231993J</t>
  </si>
  <si>
    <t>A85231994K</t>
  </si>
  <si>
    <t>A85231995L</t>
  </si>
  <si>
    <t>A85231996R</t>
  </si>
  <si>
    <t>A85231997T</t>
  </si>
  <si>
    <t>A85231998V</t>
  </si>
  <si>
    <t>A85231999W</t>
  </si>
  <si>
    <t>A85232000W</t>
  </si>
  <si>
    <t>A85232001X</t>
  </si>
  <si>
    <t>A85232002A</t>
  </si>
  <si>
    <t>A85232003C</t>
  </si>
  <si>
    <t>A85232004F</t>
  </si>
  <si>
    <t>A85232005J</t>
  </si>
  <si>
    <t>A85232006K</t>
  </si>
  <si>
    <t>A85232007L</t>
  </si>
  <si>
    <t>A85232008R</t>
  </si>
  <si>
    <t>A85232009T</t>
  </si>
  <si>
    <t>A85232010A</t>
  </si>
  <si>
    <t>A85232011C</t>
  </si>
  <si>
    <t>A85232012F</t>
  </si>
  <si>
    <t>A85232013J</t>
  </si>
  <si>
    <t>A85232014K</t>
  </si>
  <si>
    <t>A85232015L</t>
  </si>
  <si>
    <t>A85232016R</t>
  </si>
  <si>
    <t>A85232017T</t>
  </si>
  <si>
    <t>A85232018V</t>
  </si>
  <si>
    <t>A85232019W</t>
  </si>
  <si>
    <t>A85232020F</t>
  </si>
  <si>
    <t>A85232021J</t>
  </si>
  <si>
    <t>A85232022K</t>
  </si>
  <si>
    <t>A85232023L</t>
  </si>
  <si>
    <t>A85232024R</t>
  </si>
  <si>
    <t>A85232025T</t>
  </si>
  <si>
    <t>A85232026V</t>
  </si>
  <si>
    <t>A85232027W</t>
  </si>
  <si>
    <t>A85232028X</t>
  </si>
  <si>
    <t>A85232029A</t>
  </si>
  <si>
    <t>A85232030K</t>
  </si>
  <si>
    <t>A85232031L</t>
  </si>
  <si>
    <t>A85232032R</t>
  </si>
  <si>
    <t>Information media and telecommunications (J)</t>
  </si>
  <si>
    <t>Financial and insurance services (K)</t>
  </si>
  <si>
    <t>Information media and telecommunications (J) - CoE</t>
  </si>
  <si>
    <t>Financial and insurance services (K) - CoE</t>
  </si>
  <si>
    <t>Information media and telecommunications (J) - VA</t>
  </si>
  <si>
    <t>Financial and insurance services (K) - VA</t>
  </si>
  <si>
    <t>Information media and telecommunications (J) - NZ</t>
  </si>
  <si>
    <t>Financial and insurance services (K) - NZ</t>
  </si>
  <si>
    <t>Information media and telecommunications (J) - Aust</t>
  </si>
  <si>
    <t>Financial and insurance services (K) - Aust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</si>
</sst>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mmm\-yyyy"/>
    <numFmt numFmtId="167" formatCode="0;\-0;0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sz val="10"/>
      <name val="Arial Mäori"/>
      <family val="2"/>
    </font>
    <font>
      <b/>
      <sz val="8"/>
      <name val="Arial Mäori"/>
      <family val="2"/>
    </font>
    <font>
      <b/>
      <sz val="11"/>
      <name val="Arial Mäori"/>
      <family val="2"/>
    </font>
    <font>
      <b/>
      <vertAlign val="superscript"/>
      <sz val="11"/>
      <name val="Arial Mäori"/>
      <family val="2"/>
    </font>
    <font>
      <sz val="11"/>
      <name val="Arial Mäori"/>
      <family val="2"/>
    </font>
    <font>
      <vertAlign val="superscript"/>
      <sz val="11"/>
      <name val="Arial Mäori"/>
      <family val="2"/>
    </font>
    <font>
      <sz val="10"/>
      <name val="Arial"/>
      <family val="2"/>
    </font>
    <font>
      <vertAlign val="superscript"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8"/>
      <name val="Arial Maori"/>
    </font>
    <font>
      <b/>
      <sz val="8"/>
      <name val="Arial Maori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12" fillId="0" borderId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quotePrefix="1" applyFont="1"/>
    <xf numFmtId="0" fontId="4" fillId="0" borderId="0" xfId="0" applyFont="1"/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/>
    </xf>
    <xf numFmtId="0" fontId="4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left" vertical="center"/>
    </xf>
    <xf numFmtId="0" fontId="4" fillId="0" borderId="0" xfId="2" applyFont="1"/>
    <xf numFmtId="0" fontId="2" fillId="0" borderId="0" xfId="2" quotePrefix="1" applyFont="1"/>
    <xf numFmtId="0" fontId="2" fillId="0" borderId="5" xfId="0" applyFont="1" applyBorder="1"/>
    <xf numFmtId="0" fontId="3" fillId="0" borderId="0" xfId="0" quotePrefix="1" applyFont="1"/>
    <xf numFmtId="0" fontId="2" fillId="0" borderId="1" xfId="0" applyFont="1" applyBorder="1"/>
    <xf numFmtId="0" fontId="2" fillId="0" borderId="5" xfId="0" applyFont="1" applyBorder="1" applyAlignment="1">
      <alignment horizontal="centerContinuous" vertical="center" wrapText="1"/>
    </xf>
    <xf numFmtId="0" fontId="2" fillId="0" borderId="6" xfId="0" quotePrefix="1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7" xfId="0" applyFont="1" applyBorder="1"/>
    <xf numFmtId="3" fontId="2" fillId="0" borderId="0" xfId="0" applyNumberFormat="1" applyFont="1" applyAlignment="1">
      <alignment horizontal="right"/>
    </xf>
    <xf numFmtId="0" fontId="4" fillId="0" borderId="7" xfId="0" applyFont="1" applyBorder="1"/>
    <xf numFmtId="3" fontId="2" fillId="0" borderId="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/>
    </xf>
    <xf numFmtId="0" fontId="15" fillId="0" borderId="0" xfId="0" applyFont="1"/>
    <xf numFmtId="0" fontId="13" fillId="0" borderId="0" xfId="0" quotePrefix="1" applyFont="1"/>
    <xf numFmtId="0" fontId="13" fillId="0" borderId="0" xfId="0" applyFont="1"/>
    <xf numFmtId="0" fontId="16" fillId="0" borderId="0" xfId="3" applyFont="1"/>
    <xf numFmtId="0" fontId="16" fillId="0" borderId="0" xfId="6" applyFont="1" applyAlignment="1" applyProtection="1"/>
    <xf numFmtId="0" fontId="2" fillId="0" borderId="0" xfId="0" applyFont="1" applyAlignment="1">
      <alignment horizontal="left" indent="2"/>
    </xf>
    <xf numFmtId="3" fontId="2" fillId="0" borderId="0" xfId="0" applyNumberFormat="1" applyFont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2"/>
    </xf>
    <xf numFmtId="0" fontId="17" fillId="0" borderId="0" xfId="0" applyFont="1"/>
    <xf numFmtId="49" fontId="13" fillId="0" borderId="0" xfId="0" applyNumberFormat="1" applyFont="1"/>
    <xf numFmtId="0" fontId="19" fillId="0" borderId="0" xfId="0" applyFont="1"/>
    <xf numFmtId="0" fontId="19" fillId="0" borderId="0" xfId="0" quotePrefix="1" applyFont="1"/>
    <xf numFmtId="0" fontId="11" fillId="0" borderId="0" xfId="6" applyAlignment="1" applyProtection="1"/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/>
    <xf numFmtId="0" fontId="2" fillId="0" borderId="0" xfId="0" applyFont="1" applyAlignment="1">
      <alignment horizontal="center"/>
    </xf>
    <xf numFmtId="0" fontId="20" fillId="0" borderId="0" xfId="0" applyFont="1"/>
    <xf numFmtId="0" fontId="2" fillId="0" borderId="8" xfId="0" applyFont="1" applyBorder="1"/>
    <xf numFmtId="0" fontId="2" fillId="0" borderId="10" xfId="0" applyFont="1" applyBorder="1"/>
    <xf numFmtId="0" fontId="2" fillId="0" borderId="7" xfId="0" quotePrefix="1" applyFont="1" applyBorder="1"/>
    <xf numFmtId="0" fontId="23" fillId="0" borderId="0" xfId="0" applyFont="1"/>
    <xf numFmtId="0" fontId="2" fillId="0" borderId="0" xfId="0" quotePrefix="1" applyFont="1" applyAlignment="1">
      <alignment horizontal="left"/>
    </xf>
    <xf numFmtId="3" fontId="2" fillId="0" borderId="0" xfId="7" applyNumberFormat="1" applyFont="1" applyAlignment="1">
      <alignment horizontal="right"/>
    </xf>
    <xf numFmtId="3" fontId="2" fillId="0" borderId="0" xfId="7" applyNumberFormat="1" applyFont="1"/>
    <xf numFmtId="3" fontId="2" fillId="0" borderId="7" xfId="7" applyNumberFormat="1" applyFont="1" applyBorder="1" applyAlignment="1">
      <alignment horizontal="right"/>
    </xf>
    <xf numFmtId="3" fontId="2" fillId="0" borderId="0" xfId="0" applyNumberFormat="1" applyFont="1"/>
    <xf numFmtId="0" fontId="2" fillId="0" borderId="7" xfId="0" quotePrefix="1" applyFont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Continuous" vertical="center"/>
    </xf>
    <xf numFmtId="3" fontId="2" fillId="0" borderId="4" xfId="0" applyNumberFormat="1" applyFont="1" applyBorder="1" applyAlignment="1">
      <alignment horizontal="centerContinuous" vertical="center"/>
    </xf>
    <xf numFmtId="3" fontId="2" fillId="0" borderId="4" xfId="0" applyNumberFormat="1" applyFont="1" applyBorder="1" applyAlignment="1">
      <alignment horizontal="centerContinuous" vertical="center" wrapText="1"/>
    </xf>
    <xf numFmtId="3" fontId="2" fillId="2" borderId="0" xfId="0" applyNumberFormat="1" applyFont="1" applyFill="1" applyAlignment="1">
      <alignment horizontal="centerContinuous" vertical="center" wrapText="1"/>
    </xf>
    <xf numFmtId="0" fontId="2" fillId="0" borderId="0" xfId="0" quotePrefix="1" applyFont="1" applyAlignment="1">
      <alignment horizontal="left" vertical="center"/>
    </xf>
    <xf numFmtId="1" fontId="2" fillId="0" borderId="0" xfId="0" quotePrefix="1" applyNumberFormat="1" applyFont="1" applyAlignment="1">
      <alignment horizontal="left" vertical="center"/>
    </xf>
    <xf numFmtId="1" fontId="2" fillId="0" borderId="0" xfId="0" quotePrefix="1" applyNumberFormat="1" applyFont="1" applyAlignment="1">
      <alignment horizontal="left"/>
    </xf>
    <xf numFmtId="3" fontId="2" fillId="0" borderId="7" xfId="0" applyNumberFormat="1" applyFont="1" applyBorder="1" applyAlignment="1">
      <alignment horizontal="center" vertical="center"/>
    </xf>
    <xf numFmtId="0" fontId="11" fillId="0" borderId="0" xfId="6" applyAlignment="1" applyProtection="1"/>
    <xf numFmtId="0" fontId="16" fillId="0" borderId="0" xfId="3" applyFont="1" applyAlignment="1" applyProtection="1"/>
    <xf numFmtId="9" fontId="2" fillId="0" borderId="0" xfId="8" applyFont="1"/>
    <xf numFmtId="165" fontId="2" fillId="0" borderId="0" xfId="8" applyNumberFormat="1" applyFont="1"/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5" fillId="0" borderId="0" xfId="0" applyFont="1" applyAlignment="1">
      <alignment horizontal="right"/>
    </xf>
    <xf numFmtId="0" fontId="25" fillId="0" borderId="0" xfId="0" applyFont="1"/>
    <xf numFmtId="166" fontId="26" fillId="0" borderId="0" xfId="0" applyNumberFormat="1" applyFont="1"/>
    <xf numFmtId="166" fontId="25" fillId="0" borderId="0" xfId="0" applyNumberFormat="1" applyFont="1"/>
    <xf numFmtId="166" fontId="25" fillId="0" borderId="0" xfId="0" applyNumberFormat="1" applyFont="1" applyAlignment="1">
      <alignment horizontal="left"/>
    </xf>
    <xf numFmtId="167" fontId="25" fillId="0" borderId="0" xfId="0" applyNumberFormat="1" applyFont="1"/>
    <xf numFmtId="9" fontId="25" fillId="0" borderId="0" xfId="8" applyFont="1"/>
    <xf numFmtId="17" fontId="25" fillId="0" borderId="0" xfId="0" applyNumberFormat="1" applyFont="1"/>
    <xf numFmtId="0" fontId="2" fillId="0" borderId="0" xfId="0" applyFont="1" applyAlignment="1">
      <alignment wrapText="1"/>
    </xf>
    <xf numFmtId="9" fontId="2" fillId="0" borderId="0" xfId="0" applyNumberFormat="1" applyFont="1"/>
    <xf numFmtId="10" fontId="2" fillId="0" borderId="0" xfId="0" applyNumberFormat="1" applyFont="1"/>
  </cellXfs>
  <cellStyles count="9">
    <cellStyle name="Comma" xfId="7" builtinId="3"/>
    <cellStyle name="Comma 2" xfId="5" xr:uid="{00000000-0005-0000-0000-000000000000}"/>
    <cellStyle name="Hyperlink" xfId="6" builtinId="8"/>
    <cellStyle name="Hyperlink 2" xfId="4" xr:uid="{00000000-0005-0000-0000-000002000000}"/>
    <cellStyle name="Hyperlink 3" xfId="3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Percent" xfId="8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9.xml"/><Relationship Id="rId18" Type="http://schemas.openxmlformats.org/officeDocument/2006/relationships/worksheet" Target="worksheets/sheet1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8.xml"/><Relationship Id="rId17" Type="http://schemas.openxmlformats.org/officeDocument/2006/relationships/worksheet" Target="worksheets/sheet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2.xml"/><Relationship Id="rId20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1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Returns</a:t>
            </a:r>
            <a:r>
              <a:rPr lang="en-NZ" baseline="0"/>
              <a:t> to Labour - Australian ICT and Finance &amp; Insurance Industries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Data1!$AU$10</c:f>
              <c:strCache>
                <c:ptCount val="1"/>
                <c:pt idx="0">
                  <c:v>Information media and telecommunications (J)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Data1!$A$11:$A$77</c:f>
              <c:numCache>
                <c:formatCode>mmm\-yyyy</c:formatCode>
                <c:ptCount val="67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  <c:pt idx="57">
                  <c:v>42705</c:v>
                </c:pt>
                <c:pt idx="58">
                  <c:v>42795</c:v>
                </c:pt>
                <c:pt idx="59">
                  <c:v>42887</c:v>
                </c:pt>
                <c:pt idx="60">
                  <c:v>42979</c:v>
                </c:pt>
                <c:pt idx="61">
                  <c:v>43070</c:v>
                </c:pt>
                <c:pt idx="62">
                  <c:v>43160</c:v>
                </c:pt>
                <c:pt idx="63">
                  <c:v>43252</c:v>
                </c:pt>
                <c:pt idx="64">
                  <c:v>43344</c:v>
                </c:pt>
                <c:pt idx="65">
                  <c:v>43435</c:v>
                </c:pt>
                <c:pt idx="66">
                  <c:v>43525</c:v>
                </c:pt>
              </c:numCache>
            </c:numRef>
          </c:cat>
          <c:val>
            <c:numRef>
              <c:f>Data1!$AU$11:$AU$77</c:f>
              <c:numCache>
                <c:formatCode>0%</c:formatCode>
                <c:ptCount val="67"/>
                <c:pt idx="0">
                  <c:v>0.34693877551020408</c:v>
                </c:pt>
                <c:pt idx="1">
                  <c:v>0.34176340519624104</c:v>
                </c:pt>
                <c:pt idx="2">
                  <c:v>0.33736429847464616</c:v>
                </c:pt>
                <c:pt idx="3">
                  <c:v>0.33337870950176968</c:v>
                </c:pt>
                <c:pt idx="4">
                  <c:v>0.32953326180257508</c:v>
                </c:pt>
                <c:pt idx="5">
                  <c:v>0.32678197064989517</c:v>
                </c:pt>
                <c:pt idx="6">
                  <c:v>0.32752480284914781</c:v>
                </c:pt>
                <c:pt idx="7">
                  <c:v>0.32814814814814813</c:v>
                </c:pt>
                <c:pt idx="8">
                  <c:v>0.33219553821772524</c:v>
                </c:pt>
                <c:pt idx="9">
                  <c:v>0.33940802348336596</c:v>
                </c:pt>
                <c:pt idx="10">
                  <c:v>0.34686166971358928</c:v>
                </c:pt>
                <c:pt idx="11">
                  <c:v>0.3515987162724355</c:v>
                </c:pt>
                <c:pt idx="12">
                  <c:v>0.35291391495771057</c:v>
                </c:pt>
                <c:pt idx="13">
                  <c:v>0.35599347014925375</c:v>
                </c:pt>
                <c:pt idx="14">
                  <c:v>0.3654342218400688</c:v>
                </c:pt>
                <c:pt idx="15">
                  <c:v>0.375867941831521</c:v>
                </c:pt>
                <c:pt idx="16">
                  <c:v>0.38082901554404147</c:v>
                </c:pt>
                <c:pt idx="17">
                  <c:v>0.38003599612349437</c:v>
                </c:pt>
                <c:pt idx="18">
                  <c:v>0.34775610679795493</c:v>
                </c:pt>
                <c:pt idx="19">
                  <c:v>0.35016174884815215</c:v>
                </c:pt>
                <c:pt idx="20">
                  <c:v>0.35531697341513291</c:v>
                </c:pt>
                <c:pt idx="21">
                  <c:v>0.36216730038022815</c:v>
                </c:pt>
                <c:pt idx="22">
                  <c:v>0.36819407008086252</c:v>
                </c:pt>
                <c:pt idx="23">
                  <c:v>0.36897410898060884</c:v>
                </c:pt>
                <c:pt idx="24">
                  <c:v>0.36486919380672717</c:v>
                </c:pt>
                <c:pt idx="25">
                  <c:v>0.3589424572317263</c:v>
                </c:pt>
                <c:pt idx="26">
                  <c:v>0.35241717545791212</c:v>
                </c:pt>
                <c:pt idx="27">
                  <c:v>0.34610109717868337</c:v>
                </c:pt>
                <c:pt idx="28">
                  <c:v>0.33925106713232439</c:v>
                </c:pt>
                <c:pt idx="29">
                  <c:v>0.33179811936288622</c:v>
                </c:pt>
                <c:pt idx="30">
                  <c:v>0.33089839673655252</c:v>
                </c:pt>
                <c:pt idx="31">
                  <c:v>0.33323927765237021</c:v>
                </c:pt>
                <c:pt idx="32">
                  <c:v>0.33904690148803918</c:v>
                </c:pt>
                <c:pt idx="33">
                  <c:v>0.34415151803559529</c:v>
                </c:pt>
                <c:pt idx="34">
                  <c:v>0.34566131498470948</c:v>
                </c:pt>
                <c:pt idx="35">
                  <c:v>0.34985171721037023</c:v>
                </c:pt>
                <c:pt idx="36">
                  <c:v>0.35580595874713522</c:v>
                </c:pt>
                <c:pt idx="37">
                  <c:v>0.36300009458053534</c:v>
                </c:pt>
                <c:pt idx="38">
                  <c:v>0.37080959940237185</c:v>
                </c:pt>
                <c:pt idx="39">
                  <c:v>0.37403658649828209</c:v>
                </c:pt>
                <c:pt idx="40">
                  <c:v>0.37418392091027791</c:v>
                </c:pt>
                <c:pt idx="41">
                  <c:v>0.37347589570437068</c:v>
                </c:pt>
                <c:pt idx="42">
                  <c:v>0.37322363500373973</c:v>
                </c:pt>
                <c:pt idx="43">
                  <c:v>0.37649031296572283</c:v>
                </c:pt>
                <c:pt idx="44">
                  <c:v>0.37758331781791099</c:v>
                </c:pt>
                <c:pt idx="45">
                  <c:v>0.3759697081640192</c:v>
                </c:pt>
                <c:pt idx="46">
                  <c:v>0.37407643893094955</c:v>
                </c:pt>
                <c:pt idx="47">
                  <c:v>0.37621425329096686</c:v>
                </c:pt>
                <c:pt idx="48">
                  <c:v>0.38419218778653952</c:v>
                </c:pt>
                <c:pt idx="49">
                  <c:v>0.38718815681257424</c:v>
                </c:pt>
                <c:pt idx="50">
                  <c:v>0.38672191694441943</c:v>
                </c:pt>
                <c:pt idx="51">
                  <c:v>0.38628732991694648</c:v>
                </c:pt>
                <c:pt idx="52">
                  <c:v>0.39064962353353178</c:v>
                </c:pt>
                <c:pt idx="53">
                  <c:v>0.39564492053736061</c:v>
                </c:pt>
                <c:pt idx="54">
                  <c:v>0.40078236130867712</c:v>
                </c:pt>
                <c:pt idx="55">
                  <c:v>0.40233393177737881</c:v>
                </c:pt>
                <c:pt idx="56">
                  <c:v>0.40407424173834317</c:v>
                </c:pt>
                <c:pt idx="57">
                  <c:v>0.40470375395748531</c:v>
                </c:pt>
                <c:pt idx="58">
                  <c:v>0.40637056976222519</c:v>
                </c:pt>
                <c:pt idx="59">
                  <c:v>0.40947666195190946</c:v>
                </c:pt>
                <c:pt idx="60">
                  <c:v>0.41433048929131117</c:v>
                </c:pt>
                <c:pt idx="61">
                  <c:v>0.41904184354154034</c:v>
                </c:pt>
                <c:pt idx="62">
                  <c:v>0.43014996053670085</c:v>
                </c:pt>
                <c:pt idx="63">
                  <c:v>0.44855893637904881</c:v>
                </c:pt>
                <c:pt idx="64">
                  <c:v>0.46450505780346824</c:v>
                </c:pt>
                <c:pt idx="65">
                  <c:v>0.47457781005992372</c:v>
                </c:pt>
                <c:pt idx="66">
                  <c:v>0.46931828361551553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8-4B2C-8941-7F52D601A9FB}"/>
            </c:ext>
          </c:extLst>
        </c:ser>
        <c:ser>
          <c:idx val="1"/>
          <c:order val="1"/>
          <c:tx>
            <c:strRef>
              <c:f>Data1!$AV$10</c:f>
              <c:strCache>
                <c:ptCount val="1"/>
                <c:pt idx="0">
                  <c:v>Financial and insurance services (K)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Data1!$A$11:$A$77</c:f>
              <c:numCache>
                <c:formatCode>mmm\-yyyy</c:formatCode>
                <c:ptCount val="67"/>
                <c:pt idx="0">
                  <c:v>37500</c:v>
                </c:pt>
                <c:pt idx="1">
                  <c:v>37591</c:v>
                </c:pt>
                <c:pt idx="2">
                  <c:v>37681</c:v>
                </c:pt>
                <c:pt idx="3">
                  <c:v>37773</c:v>
                </c:pt>
                <c:pt idx="4">
                  <c:v>37865</c:v>
                </c:pt>
                <c:pt idx="5">
                  <c:v>37956</c:v>
                </c:pt>
                <c:pt idx="6">
                  <c:v>38047</c:v>
                </c:pt>
                <c:pt idx="7">
                  <c:v>38139</c:v>
                </c:pt>
                <c:pt idx="8">
                  <c:v>38231</c:v>
                </c:pt>
                <c:pt idx="9">
                  <c:v>38322</c:v>
                </c:pt>
                <c:pt idx="10">
                  <c:v>38412</c:v>
                </c:pt>
                <c:pt idx="11">
                  <c:v>38504</c:v>
                </c:pt>
                <c:pt idx="12">
                  <c:v>38596</c:v>
                </c:pt>
                <c:pt idx="13">
                  <c:v>38687</c:v>
                </c:pt>
                <c:pt idx="14">
                  <c:v>38777</c:v>
                </c:pt>
                <c:pt idx="15">
                  <c:v>38869</c:v>
                </c:pt>
                <c:pt idx="16">
                  <c:v>38961</c:v>
                </c:pt>
                <c:pt idx="17">
                  <c:v>39052</c:v>
                </c:pt>
                <c:pt idx="18">
                  <c:v>39142</c:v>
                </c:pt>
                <c:pt idx="19">
                  <c:v>39234</c:v>
                </c:pt>
                <c:pt idx="20">
                  <c:v>39326</c:v>
                </c:pt>
                <c:pt idx="21">
                  <c:v>39417</c:v>
                </c:pt>
                <c:pt idx="22">
                  <c:v>39508</c:v>
                </c:pt>
                <c:pt idx="23">
                  <c:v>39600</c:v>
                </c:pt>
                <c:pt idx="24">
                  <c:v>39692</c:v>
                </c:pt>
                <c:pt idx="25">
                  <c:v>39783</c:v>
                </c:pt>
                <c:pt idx="26">
                  <c:v>39873</c:v>
                </c:pt>
                <c:pt idx="27">
                  <c:v>39965</c:v>
                </c:pt>
                <c:pt idx="28">
                  <c:v>40057</c:v>
                </c:pt>
                <c:pt idx="29">
                  <c:v>40148</c:v>
                </c:pt>
                <c:pt idx="30">
                  <c:v>40238</c:v>
                </c:pt>
                <c:pt idx="31">
                  <c:v>40330</c:v>
                </c:pt>
                <c:pt idx="32">
                  <c:v>40422</c:v>
                </c:pt>
                <c:pt idx="33">
                  <c:v>40513</c:v>
                </c:pt>
                <c:pt idx="34">
                  <c:v>40603</c:v>
                </c:pt>
                <c:pt idx="35">
                  <c:v>40695</c:v>
                </c:pt>
                <c:pt idx="36">
                  <c:v>40787</c:v>
                </c:pt>
                <c:pt idx="37">
                  <c:v>40878</c:v>
                </c:pt>
                <c:pt idx="38">
                  <c:v>40969</c:v>
                </c:pt>
                <c:pt idx="39">
                  <c:v>41061</c:v>
                </c:pt>
                <c:pt idx="40">
                  <c:v>41153</c:v>
                </c:pt>
                <c:pt idx="41">
                  <c:v>41244</c:v>
                </c:pt>
                <c:pt idx="42">
                  <c:v>41334</c:v>
                </c:pt>
                <c:pt idx="43">
                  <c:v>41426</c:v>
                </c:pt>
                <c:pt idx="44">
                  <c:v>41518</c:v>
                </c:pt>
                <c:pt idx="45">
                  <c:v>41609</c:v>
                </c:pt>
                <c:pt idx="46">
                  <c:v>41699</c:v>
                </c:pt>
                <c:pt idx="47">
                  <c:v>41791</c:v>
                </c:pt>
                <c:pt idx="48">
                  <c:v>41883</c:v>
                </c:pt>
                <c:pt idx="49">
                  <c:v>41974</c:v>
                </c:pt>
                <c:pt idx="50">
                  <c:v>42064</c:v>
                </c:pt>
                <c:pt idx="51">
                  <c:v>42156</c:v>
                </c:pt>
                <c:pt idx="52">
                  <c:v>42248</c:v>
                </c:pt>
                <c:pt idx="53">
                  <c:v>42339</c:v>
                </c:pt>
                <c:pt idx="54">
                  <c:v>42430</c:v>
                </c:pt>
                <c:pt idx="55">
                  <c:v>42522</c:v>
                </c:pt>
                <c:pt idx="56">
                  <c:v>42614</c:v>
                </c:pt>
                <c:pt idx="57">
                  <c:v>42705</c:v>
                </c:pt>
                <c:pt idx="58">
                  <c:v>42795</c:v>
                </c:pt>
                <c:pt idx="59">
                  <c:v>42887</c:v>
                </c:pt>
                <c:pt idx="60">
                  <c:v>42979</c:v>
                </c:pt>
                <c:pt idx="61">
                  <c:v>43070</c:v>
                </c:pt>
                <c:pt idx="62">
                  <c:v>43160</c:v>
                </c:pt>
                <c:pt idx="63">
                  <c:v>43252</c:v>
                </c:pt>
                <c:pt idx="64">
                  <c:v>43344</c:v>
                </c:pt>
                <c:pt idx="65">
                  <c:v>43435</c:v>
                </c:pt>
                <c:pt idx="66">
                  <c:v>43525</c:v>
                </c:pt>
              </c:numCache>
            </c:numRef>
          </c:cat>
          <c:val>
            <c:numRef>
              <c:f>Data1!$AV$11:$AV$77</c:f>
              <c:numCache>
                <c:formatCode>0%</c:formatCode>
                <c:ptCount val="67"/>
                <c:pt idx="0">
                  <c:v>0.39305110708814928</c:v>
                </c:pt>
                <c:pt idx="1">
                  <c:v>0.39264564109626771</c:v>
                </c:pt>
                <c:pt idx="2">
                  <c:v>0.39174137462646019</c:v>
                </c:pt>
                <c:pt idx="3">
                  <c:v>0.3910110858821958</c:v>
                </c:pt>
                <c:pt idx="4">
                  <c:v>0.38983606557377048</c:v>
                </c:pt>
                <c:pt idx="5">
                  <c:v>0.38613412739513203</c:v>
                </c:pt>
                <c:pt idx="6">
                  <c:v>0.381297269580823</c:v>
                </c:pt>
                <c:pt idx="7">
                  <c:v>0.37626710593005575</c:v>
                </c:pt>
                <c:pt idx="8">
                  <c:v>0.37485282270558345</c:v>
                </c:pt>
                <c:pt idx="9">
                  <c:v>0.3783279122997229</c:v>
                </c:pt>
                <c:pt idx="10">
                  <c:v>0.38286518501143496</c:v>
                </c:pt>
                <c:pt idx="11">
                  <c:v>0.38379555351822142</c:v>
                </c:pt>
                <c:pt idx="12">
                  <c:v>0.378890012358162</c:v>
                </c:pt>
                <c:pt idx="13">
                  <c:v>0.37165466835192612</c:v>
                </c:pt>
                <c:pt idx="14">
                  <c:v>0.36905145558062091</c:v>
                </c:pt>
                <c:pt idx="15">
                  <c:v>0.37737123850111742</c:v>
                </c:pt>
                <c:pt idx="16">
                  <c:v>0.3878678316762077</c:v>
                </c:pt>
                <c:pt idx="17">
                  <c:v>0.39262378394075798</c:v>
                </c:pt>
                <c:pt idx="18">
                  <c:v>0.39066810042545236</c:v>
                </c:pt>
                <c:pt idx="19">
                  <c:v>0.38705860939206405</c:v>
                </c:pt>
                <c:pt idx="20">
                  <c:v>0.38543261006572432</c:v>
                </c:pt>
                <c:pt idx="21">
                  <c:v>0.38424242424242422</c:v>
                </c:pt>
                <c:pt idx="22">
                  <c:v>0.377098081118383</c:v>
                </c:pt>
                <c:pt idx="23">
                  <c:v>0.36434680675552467</c:v>
                </c:pt>
                <c:pt idx="24">
                  <c:v>0.3481313322402993</c:v>
                </c:pt>
                <c:pt idx="25">
                  <c:v>0.33331972566949708</c:v>
                </c:pt>
                <c:pt idx="26">
                  <c:v>0.32429065187685879</c:v>
                </c:pt>
                <c:pt idx="27">
                  <c:v>0.32314480545527474</c:v>
                </c:pt>
                <c:pt idx="28">
                  <c:v>0.32493053598034871</c:v>
                </c:pt>
                <c:pt idx="29">
                  <c:v>0.32642196693751752</c:v>
                </c:pt>
                <c:pt idx="30">
                  <c:v>0.32838575411316606</c:v>
                </c:pt>
                <c:pt idx="31">
                  <c:v>0.33305084745762714</c:v>
                </c:pt>
                <c:pt idx="32">
                  <c:v>0.34000076054302775</c:v>
                </c:pt>
                <c:pt idx="33">
                  <c:v>0.34280538888259937</c:v>
                </c:pt>
                <c:pt idx="34">
                  <c:v>0.34017081266549809</c:v>
                </c:pt>
                <c:pt idx="35">
                  <c:v>0.33599970510173988</c:v>
                </c:pt>
                <c:pt idx="36">
                  <c:v>0.33547726940505773</c:v>
                </c:pt>
                <c:pt idx="37">
                  <c:v>0.33642076205005267</c:v>
                </c:pt>
                <c:pt idx="38">
                  <c:v>0.33252637664402368</c:v>
                </c:pt>
                <c:pt idx="39">
                  <c:v>0.32310385481047482</c:v>
                </c:pt>
                <c:pt idx="40">
                  <c:v>0.3156638348662501</c:v>
                </c:pt>
                <c:pt idx="41">
                  <c:v>0.31610406661368895</c:v>
                </c:pt>
                <c:pt idx="42">
                  <c:v>0.32009169917197017</c:v>
                </c:pt>
                <c:pt idx="43">
                  <c:v>0.32105586249232659</c:v>
                </c:pt>
                <c:pt idx="44">
                  <c:v>0.32001625135427952</c:v>
                </c:pt>
                <c:pt idx="45">
                  <c:v>0.31975519213404235</c:v>
                </c:pt>
                <c:pt idx="46">
                  <c:v>0.32123513870541609</c:v>
                </c:pt>
                <c:pt idx="47">
                  <c:v>0.32120088472547487</c:v>
                </c:pt>
                <c:pt idx="48">
                  <c:v>0.31810631229235881</c:v>
                </c:pt>
                <c:pt idx="49">
                  <c:v>0.3149377073812058</c:v>
                </c:pt>
                <c:pt idx="50">
                  <c:v>0.3123921085080148</c:v>
                </c:pt>
                <c:pt idx="51">
                  <c:v>0.31063295788442702</c:v>
                </c:pt>
                <c:pt idx="52">
                  <c:v>0.30942441878180321</c:v>
                </c:pt>
                <c:pt idx="53">
                  <c:v>0.30934117575720826</c:v>
                </c:pt>
                <c:pt idx="54">
                  <c:v>0.31237023440556072</c:v>
                </c:pt>
                <c:pt idx="55">
                  <c:v>0.31605321243214224</c:v>
                </c:pt>
                <c:pt idx="56">
                  <c:v>0.31525413676531638</c:v>
                </c:pt>
                <c:pt idx="57">
                  <c:v>0.30986081623024297</c:v>
                </c:pt>
                <c:pt idx="58">
                  <c:v>0.30479752235142876</c:v>
                </c:pt>
                <c:pt idx="59">
                  <c:v>0.30382084728154218</c:v>
                </c:pt>
                <c:pt idx="60">
                  <c:v>0.30624465355004277</c:v>
                </c:pt>
                <c:pt idx="61">
                  <c:v>0.3086335825968729</c:v>
                </c:pt>
                <c:pt idx="62">
                  <c:v>0.31016676542791838</c:v>
                </c:pt>
                <c:pt idx="63">
                  <c:v>0.31148093059804116</c:v>
                </c:pt>
                <c:pt idx="64">
                  <c:v>0.31307463681564401</c:v>
                </c:pt>
                <c:pt idx="65">
                  <c:v>0.31455154243056316</c:v>
                </c:pt>
                <c:pt idx="66">
                  <c:v>0.31521295969122881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8-4B2C-8941-7F52D601A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673999"/>
        <c:axId val="488740943"/>
      </c:lineChart>
      <c:dateAx>
        <c:axId val="3456739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Time 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740943"/>
        <c:crosses val="autoZero"/>
        <c:auto val="1"/>
        <c:lblOffset val="100"/>
        <c:baseTimeUnit val="months"/>
      </c:dateAx>
      <c:valAx>
        <c:axId val="488740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Proportion GDP to Labour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6739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Returns to Labour: Selected New Zealand Info</a:t>
            </a:r>
            <a:r>
              <a:rPr lang="en-NZ" baseline="0"/>
              <a:t> Tech Industries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3'!$Q$1650</c:f>
              <c:strCache>
                <c:ptCount val="1"/>
                <c:pt idx="0">
                  <c:v>JJ11. Information media services</c:v>
                </c:pt>
              </c:strCache>
            </c:strRef>
          </c:tx>
          <c:spPr>
            <a:ln w="28575" cap="rnd">
              <a:solidFill>
                <a:schemeClr val="accent1">
                  <a:alpha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chemeClr val="accent1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'Table 3'!$P$1651:$P$1686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'Table 3'!$Q$1651:$Q$1686</c:f>
              <c:numCache>
                <c:formatCode>0.0%</c:formatCode>
                <c:ptCount val="36"/>
                <c:pt idx="0">
                  <c:v>0.62012578616352199</c:v>
                </c:pt>
                <c:pt idx="1">
                  <c:v>0.62257696693272524</c:v>
                </c:pt>
                <c:pt idx="2">
                  <c:v>0.67294900221729492</c:v>
                </c:pt>
                <c:pt idx="3">
                  <c:v>0.65743944636678198</c:v>
                </c:pt>
                <c:pt idx="4">
                  <c:v>0.77617801047120416</c:v>
                </c:pt>
                <c:pt idx="5">
                  <c:v>0.71241830065359479</c:v>
                </c:pt>
                <c:pt idx="6">
                  <c:v>0.65108323831242876</c:v>
                </c:pt>
                <c:pt idx="7">
                  <c:v>0.62348178137651822</c:v>
                </c:pt>
                <c:pt idx="8">
                  <c:v>0.61642599277978338</c:v>
                </c:pt>
                <c:pt idx="9">
                  <c:v>0.58434221146085552</c:v>
                </c:pt>
                <c:pt idx="10">
                  <c:v>0.57511737089201875</c:v>
                </c:pt>
                <c:pt idx="11">
                  <c:v>0.60361067503924648</c:v>
                </c:pt>
                <c:pt idx="12">
                  <c:v>0.61748195669607053</c:v>
                </c:pt>
                <c:pt idx="13">
                  <c:v>0.57299520219328304</c:v>
                </c:pt>
                <c:pt idx="14">
                  <c:v>0.58499037844772295</c:v>
                </c:pt>
                <c:pt idx="15">
                  <c:v>0.55833882663150958</c:v>
                </c:pt>
                <c:pt idx="16">
                  <c:v>0.51216617210682491</c:v>
                </c:pt>
                <c:pt idx="17">
                  <c:v>0.49593495934959347</c:v>
                </c:pt>
                <c:pt idx="18">
                  <c:v>0.49225206611570249</c:v>
                </c:pt>
                <c:pt idx="19">
                  <c:v>0.49312277126846665</c:v>
                </c:pt>
                <c:pt idx="20">
                  <c:v>0.51</c:v>
                </c:pt>
                <c:pt idx="21">
                  <c:v>0.5118679050567595</c:v>
                </c:pt>
                <c:pt idx="22">
                  <c:v>0.59045374189746613</c:v>
                </c:pt>
                <c:pt idx="23">
                  <c:v>0.55182397220613777</c:v>
                </c:pt>
                <c:pt idx="24">
                  <c:v>0.58657878969442778</c:v>
                </c:pt>
                <c:pt idx="25">
                  <c:v>0.55290456431535273</c:v>
                </c:pt>
                <c:pt idx="26">
                  <c:v>0.50646123260437381</c:v>
                </c:pt>
                <c:pt idx="27">
                  <c:v>0.50824442289039762</c:v>
                </c:pt>
                <c:pt idx="28">
                  <c:v>0.51034151034151032</c:v>
                </c:pt>
                <c:pt idx="29">
                  <c:v>0.5140009492168961</c:v>
                </c:pt>
                <c:pt idx="30">
                  <c:v>0.52517985611510787</c:v>
                </c:pt>
                <c:pt idx="31">
                  <c:v>0.5573505654281099</c:v>
                </c:pt>
                <c:pt idx="32">
                  <c:v>0.53472931562819204</c:v>
                </c:pt>
                <c:pt idx="33">
                  <c:v>0.54689092762487257</c:v>
                </c:pt>
                <c:pt idx="34">
                  <c:v>0.51272203552568407</c:v>
                </c:pt>
                <c:pt idx="35">
                  <c:v>0.54138398914518315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1D-43D9-AA20-467842240182}"/>
            </c:ext>
          </c:extLst>
        </c:ser>
        <c:ser>
          <c:idx val="1"/>
          <c:order val="1"/>
          <c:tx>
            <c:strRef>
              <c:f>'Table 3'!$R$1650</c:f>
              <c:strCache>
                <c:ptCount val="1"/>
                <c:pt idx="0">
                  <c:v>JJ12. Telecommunications, internet, and library services</c:v>
                </c:pt>
              </c:strCache>
            </c:strRef>
          </c:tx>
          <c:spPr>
            <a:ln w="28575" cap="rnd">
              <a:solidFill>
                <a:schemeClr val="accent2">
                  <a:alpha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'Table 3'!$P$1651:$P$1686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'Table 3'!$R$1651:$R$1686</c:f>
              <c:numCache>
                <c:formatCode>0.0%</c:formatCode>
                <c:ptCount val="36"/>
                <c:pt idx="0">
                  <c:v>0.47884519661523145</c:v>
                </c:pt>
                <c:pt idx="1">
                  <c:v>0.47179487179487178</c:v>
                </c:pt>
                <c:pt idx="2">
                  <c:v>0.4684354986276304</c:v>
                </c:pt>
                <c:pt idx="3">
                  <c:v>0.48385587271876462</c:v>
                </c:pt>
                <c:pt idx="4">
                  <c:v>0.42284219703574544</c:v>
                </c:pt>
                <c:pt idx="5">
                  <c:v>0.38570848558668291</c:v>
                </c:pt>
                <c:pt idx="6">
                  <c:v>0.38881935753024616</c:v>
                </c:pt>
                <c:pt idx="7">
                  <c:v>0.3839022334597556</c:v>
                </c:pt>
                <c:pt idx="8">
                  <c:v>0.34279999999999999</c:v>
                </c:pt>
                <c:pt idx="9">
                  <c:v>0.28641801548205487</c:v>
                </c:pt>
                <c:pt idx="10">
                  <c:v>0.30599472990777338</c:v>
                </c:pt>
                <c:pt idx="11">
                  <c:v>0.30724725943970765</c:v>
                </c:pt>
                <c:pt idx="12">
                  <c:v>0.29984825493171474</c:v>
                </c:pt>
                <c:pt idx="13">
                  <c:v>0.26837060702875398</c:v>
                </c:pt>
                <c:pt idx="14">
                  <c:v>0.26591532135242157</c:v>
                </c:pt>
                <c:pt idx="15">
                  <c:v>0.28054038516815177</c:v>
                </c:pt>
                <c:pt idx="16">
                  <c:v>0.25099390405512856</c:v>
                </c:pt>
                <c:pt idx="17">
                  <c:v>0.25204918032786883</c:v>
                </c:pt>
                <c:pt idx="18">
                  <c:v>0.28893962455606292</c:v>
                </c:pt>
                <c:pt idx="19">
                  <c:v>0.2919941060903733</c:v>
                </c:pt>
                <c:pt idx="20">
                  <c:v>0.28467883029242691</c:v>
                </c:pt>
                <c:pt idx="21">
                  <c:v>0.28935567618598063</c:v>
                </c:pt>
                <c:pt idx="22">
                  <c:v>0.33890691290242075</c:v>
                </c:pt>
                <c:pt idx="23">
                  <c:v>0.34520678938560839</c:v>
                </c:pt>
                <c:pt idx="24">
                  <c:v>0.35284280936454848</c:v>
                </c:pt>
                <c:pt idx="25">
                  <c:v>0.37386958591147074</c:v>
                </c:pt>
                <c:pt idx="26">
                  <c:v>0.39263510282161646</c:v>
                </c:pt>
                <c:pt idx="27">
                  <c:v>0.37522768670309653</c:v>
                </c:pt>
                <c:pt idx="28">
                  <c:v>0.35571365051133835</c:v>
                </c:pt>
                <c:pt idx="29">
                  <c:v>0.34526360908701242</c:v>
                </c:pt>
                <c:pt idx="30">
                  <c:v>0.34376956793988728</c:v>
                </c:pt>
                <c:pt idx="31">
                  <c:v>0.34441903970068594</c:v>
                </c:pt>
                <c:pt idx="32">
                  <c:v>0.3385260635110845</c:v>
                </c:pt>
                <c:pt idx="33">
                  <c:v>0.34055666003976143</c:v>
                </c:pt>
                <c:pt idx="34">
                  <c:v>0.33773035887487873</c:v>
                </c:pt>
                <c:pt idx="35">
                  <c:v>0.33472727272727271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1D-43D9-AA20-467842240182}"/>
            </c:ext>
          </c:extLst>
        </c:ser>
        <c:ser>
          <c:idx val="2"/>
          <c:order val="2"/>
          <c:tx>
            <c:strRef>
              <c:f>'Table 3'!$S$1650</c:f>
              <c:strCache>
                <c:ptCount val="1"/>
                <c:pt idx="0">
                  <c:v>KK11. Finance</c:v>
                </c:pt>
              </c:strCache>
            </c:strRef>
          </c:tx>
          <c:spPr>
            <a:ln w="28575" cap="rnd">
              <a:solidFill>
                <a:schemeClr val="accent3">
                  <a:alpha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chemeClr val="accent3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cat>
            <c:numRef>
              <c:f>'Table 3'!$P$1651:$P$1686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'Table 3'!$S$1651:$S$1686</c:f>
              <c:numCache>
                <c:formatCode>0.0%</c:formatCode>
                <c:ptCount val="36"/>
                <c:pt idx="0">
                  <c:v>0.63805104408352664</c:v>
                </c:pt>
                <c:pt idx="1">
                  <c:v>0.64688279301745633</c:v>
                </c:pt>
                <c:pt idx="2">
                  <c:v>0.67307692307692313</c:v>
                </c:pt>
                <c:pt idx="3">
                  <c:v>0.70535267633816912</c:v>
                </c:pt>
                <c:pt idx="4">
                  <c:v>0.6687203791469194</c:v>
                </c:pt>
                <c:pt idx="5">
                  <c:v>0.69226907630522083</c:v>
                </c:pt>
                <c:pt idx="6">
                  <c:v>0.63389513108614237</c:v>
                </c:pt>
                <c:pt idx="7">
                  <c:v>0.61795112781954886</c:v>
                </c:pt>
                <c:pt idx="8">
                  <c:v>0.59871244635193133</c:v>
                </c:pt>
                <c:pt idx="9">
                  <c:v>0.7246850209986001</c:v>
                </c:pt>
                <c:pt idx="10">
                  <c:v>0.70891003460207613</c:v>
                </c:pt>
                <c:pt idx="11">
                  <c:v>0.63531225905936772</c:v>
                </c:pt>
                <c:pt idx="12">
                  <c:v>0.63056321386372582</c:v>
                </c:pt>
                <c:pt idx="13">
                  <c:v>0.55624142661179699</c:v>
                </c:pt>
                <c:pt idx="14">
                  <c:v>0.51778407302486618</c:v>
                </c:pt>
                <c:pt idx="15">
                  <c:v>0.46746053724729991</c:v>
                </c:pt>
                <c:pt idx="16">
                  <c:v>0.46427669780358494</c:v>
                </c:pt>
                <c:pt idx="17">
                  <c:v>0.46095544327055582</c:v>
                </c:pt>
                <c:pt idx="18">
                  <c:v>0.47208464655560556</c:v>
                </c:pt>
                <c:pt idx="19">
                  <c:v>0.54040852575488452</c:v>
                </c:pt>
                <c:pt idx="20">
                  <c:v>0.58865086599817684</c:v>
                </c:pt>
                <c:pt idx="21">
                  <c:v>0.60035484586382792</c:v>
                </c:pt>
                <c:pt idx="22">
                  <c:v>0.51023041474654374</c:v>
                </c:pt>
                <c:pt idx="23">
                  <c:v>0.38851913477537436</c:v>
                </c:pt>
                <c:pt idx="24">
                  <c:v>0.47489046174587124</c:v>
                </c:pt>
                <c:pt idx="25">
                  <c:v>0.49399769774708108</c:v>
                </c:pt>
                <c:pt idx="26">
                  <c:v>0.49917300694674166</c:v>
                </c:pt>
                <c:pt idx="27">
                  <c:v>0.4412536443148688</c:v>
                </c:pt>
                <c:pt idx="28">
                  <c:v>0.43796380679599012</c:v>
                </c:pt>
                <c:pt idx="29">
                  <c:v>0.42377198302001212</c:v>
                </c:pt>
                <c:pt idx="30">
                  <c:v>0.39695550351288056</c:v>
                </c:pt>
                <c:pt idx="31">
                  <c:v>0.38148816473835051</c:v>
                </c:pt>
                <c:pt idx="32">
                  <c:v>0.37914046121593292</c:v>
                </c:pt>
                <c:pt idx="33">
                  <c:v>0.40096463022508039</c:v>
                </c:pt>
                <c:pt idx="34">
                  <c:v>0.44147414741474145</c:v>
                </c:pt>
                <c:pt idx="35">
                  <c:v>0.41452170572416441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1D-43D9-AA20-467842240182}"/>
            </c:ext>
          </c:extLst>
        </c:ser>
        <c:ser>
          <c:idx val="3"/>
          <c:order val="3"/>
          <c:tx>
            <c:strRef>
              <c:f>'Table 3'!$T$1650</c:f>
              <c:strCache>
                <c:ptCount val="1"/>
                <c:pt idx="0">
                  <c:v>KK12. Insurance and superannuation funds</c:v>
                </c:pt>
              </c:strCache>
            </c:strRef>
          </c:tx>
          <c:spPr>
            <a:ln w="28575" cap="rnd">
              <a:solidFill>
                <a:schemeClr val="accent4">
                  <a:alpha val="2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trendline>
            <c:spPr>
              <a:ln w="41275" cap="rnd">
                <a:solidFill>
                  <a:schemeClr val="accent4"/>
                </a:solidFill>
                <a:prstDash val="solid"/>
              </a:ln>
              <a:effectLst/>
            </c:spPr>
            <c:trendlineType val="movingAvg"/>
            <c:period val="5"/>
            <c:dispRSqr val="0"/>
            <c:dispEq val="0"/>
          </c:trendline>
          <c:val>
            <c:numRef>
              <c:f>'Table 3'!$T$1651:$T$1686</c:f>
              <c:numCache>
                <c:formatCode>0.00%</c:formatCode>
                <c:ptCount val="36"/>
                <c:pt idx="0">
                  <c:v>0.31880448318804483</c:v>
                </c:pt>
                <c:pt idx="1">
                  <c:v>0.31904761904761902</c:v>
                </c:pt>
                <c:pt idx="2">
                  <c:v>0.35754716981132073</c:v>
                </c:pt>
                <c:pt idx="3">
                  <c:v>0.41212121212121211</c:v>
                </c:pt>
                <c:pt idx="4">
                  <c:v>0.328125</c:v>
                </c:pt>
                <c:pt idx="5">
                  <c:v>0.29034810126582278</c:v>
                </c:pt>
                <c:pt idx="6">
                  <c:v>0.29539530842745437</c:v>
                </c:pt>
                <c:pt idx="7">
                  <c:v>0.29926335174953961</c:v>
                </c:pt>
                <c:pt idx="8">
                  <c:v>0.29276895943562609</c:v>
                </c:pt>
                <c:pt idx="9">
                  <c:v>0.31943212067435672</c:v>
                </c:pt>
                <c:pt idx="10">
                  <c:v>0.33669185558354325</c:v>
                </c:pt>
                <c:pt idx="11">
                  <c:v>0.32734693877551019</c:v>
                </c:pt>
                <c:pt idx="12">
                  <c:v>0.34362307067424858</c:v>
                </c:pt>
                <c:pt idx="13">
                  <c:v>0.34697088906372936</c:v>
                </c:pt>
                <c:pt idx="14">
                  <c:v>0.31730769230769229</c:v>
                </c:pt>
                <c:pt idx="15">
                  <c:v>0.33517786561264823</c:v>
                </c:pt>
                <c:pt idx="16">
                  <c:v>0.27906976744186046</c:v>
                </c:pt>
                <c:pt idx="17">
                  <c:v>0.22571090047393366</c:v>
                </c:pt>
                <c:pt idx="18">
                  <c:v>0.20919656392117231</c:v>
                </c:pt>
                <c:pt idx="19">
                  <c:v>0.2191038897095027</c:v>
                </c:pt>
                <c:pt idx="20">
                  <c:v>0.24674698795180722</c:v>
                </c:pt>
                <c:pt idx="21">
                  <c:v>0.29078014184397161</c:v>
                </c:pt>
                <c:pt idx="22">
                  <c:v>0.31230769230769229</c:v>
                </c:pt>
                <c:pt idx="23">
                  <c:v>0.30023866348448686</c:v>
                </c:pt>
                <c:pt idx="24">
                  <c:v>0.31471135940409684</c:v>
                </c:pt>
                <c:pt idx="25">
                  <c:v>0.31922611850060462</c:v>
                </c:pt>
                <c:pt idx="26">
                  <c:v>0.28513909224011713</c:v>
                </c:pt>
                <c:pt idx="27">
                  <c:v>0.26516853932584272</c:v>
                </c:pt>
                <c:pt idx="28">
                  <c:v>0.26186131386861317</c:v>
                </c:pt>
                <c:pt idx="29">
                  <c:v>0.28526547282437953</c:v>
                </c:pt>
                <c:pt idx="30">
                  <c:v>0.27381703470031543</c:v>
                </c:pt>
                <c:pt idx="31">
                  <c:v>0.23744541484716158</c:v>
                </c:pt>
                <c:pt idx="32">
                  <c:v>0.217833777562394</c:v>
                </c:pt>
                <c:pt idx="33">
                  <c:v>0.21457858769931662</c:v>
                </c:pt>
                <c:pt idx="34">
                  <c:v>0.20635593220338982</c:v>
                </c:pt>
                <c:pt idx="35">
                  <c:v>0.20634607804493496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1D-43D9-AA20-467842240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0937647"/>
        <c:axId val="1395056767"/>
      </c:lineChart>
      <c:catAx>
        <c:axId val="151093764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 Ending March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5056767"/>
        <c:crosses val="autoZero"/>
        <c:auto val="1"/>
        <c:lblAlgn val="ctr"/>
        <c:lblOffset val="100"/>
        <c:noMultiLvlLbl val="0"/>
      </c:catAx>
      <c:valAx>
        <c:axId val="1395056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Proportion</a:t>
                </a:r>
                <a:r>
                  <a:rPr lang="en-NZ" baseline="0"/>
                  <a:t> GDP to Labour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937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Returns to Labour:</a:t>
            </a:r>
            <a:r>
              <a:rPr lang="en-NZ" baseline="0"/>
              <a:t> Info Media and Teleco Industries - </a:t>
            </a:r>
          </a:p>
          <a:p>
            <a:pPr>
              <a:defRPr/>
            </a:pPr>
            <a:r>
              <a:rPr lang="en-NZ" baseline="0"/>
              <a:t>New Zealand compared to Australia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3'!$AF$1690</c:f>
              <c:strCache>
                <c:ptCount val="1"/>
                <c:pt idx="0">
                  <c:v>Information media and telecommunications (J) - NZ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'Table 3'!$AE$1691:$AE$1706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'Table 3'!$AF$1691:$AF$1706</c:f>
              <c:numCache>
                <c:formatCode>0%</c:formatCode>
                <c:ptCount val="16"/>
                <c:pt idx="0">
                  <c:v>0.33031831622890939</c:v>
                </c:pt>
                <c:pt idx="1">
                  <c:v>0.35590336849268461</c:v>
                </c:pt>
                <c:pt idx="2">
                  <c:v>0.35741507870753936</c:v>
                </c:pt>
                <c:pt idx="3">
                  <c:v>0.35459403551111879</c:v>
                </c:pt>
                <c:pt idx="4">
                  <c:v>0.35919028340080972</c:v>
                </c:pt>
                <c:pt idx="5">
                  <c:v>0.41374474053295934</c:v>
                </c:pt>
                <c:pt idx="6">
                  <c:v>0.40558375634517768</c:v>
                </c:pt>
                <c:pt idx="7">
                  <c:v>0.41947053800170792</c:v>
                </c:pt>
                <c:pt idx="8">
                  <c:v>0.4301794453507341</c:v>
                </c:pt>
                <c:pt idx="9">
                  <c:v>0.42960929932192443</c:v>
                </c:pt>
                <c:pt idx="10">
                  <c:v>0.41772544158661296</c:v>
                </c:pt>
                <c:pt idx="11">
                  <c:v>0.40459175916071155</c:v>
                </c:pt>
                <c:pt idx="12">
                  <c:v>0.39775579506865494</c:v>
                </c:pt>
                <c:pt idx="13">
                  <c:v>0.3961704022561971</c:v>
                </c:pt>
                <c:pt idx="14">
                  <c:v>0.40371925614877024</c:v>
                </c:pt>
                <c:pt idx="15">
                  <c:v>0.39368269921033738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0-4C20-8DEC-27A2080DD85B}"/>
            </c:ext>
          </c:extLst>
        </c:ser>
        <c:ser>
          <c:idx val="1"/>
          <c:order val="1"/>
          <c:tx>
            <c:strRef>
              <c:f>'Table 3'!$AH$1690</c:f>
              <c:strCache>
                <c:ptCount val="1"/>
                <c:pt idx="0">
                  <c:v>Information media and telecommunications (J) - Aust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'Table 3'!$AE$1691:$AE$1706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'Table 3'!$AH$1691:$AH$1706</c:f>
              <c:numCache>
                <c:formatCode>0%</c:formatCode>
                <c:ptCount val="16"/>
                <c:pt idx="0">
                  <c:v>0.32925138632162659</c:v>
                </c:pt>
                <c:pt idx="1">
                  <c:v>0.33667849712397502</c:v>
                </c:pt>
                <c:pt idx="2">
                  <c:v>0.35638754776221082</c:v>
                </c:pt>
                <c:pt idx="3">
                  <c:v>0.36883243771372742</c:v>
                </c:pt>
                <c:pt idx="4">
                  <c:v>0.35871810763350892</c:v>
                </c:pt>
                <c:pt idx="5">
                  <c:v>0.3611111111111111</c:v>
                </c:pt>
                <c:pt idx="6">
                  <c:v>0.33694158489838233</c:v>
                </c:pt>
                <c:pt idx="7">
                  <c:v>0.34049406693351647</c:v>
                </c:pt>
                <c:pt idx="8">
                  <c:v>0.35994029426398466</c:v>
                </c:pt>
                <c:pt idx="9">
                  <c:v>0.37373100889168942</c:v>
                </c:pt>
                <c:pt idx="10">
                  <c:v>0.37601978321662161</c:v>
                </c:pt>
                <c:pt idx="11">
                  <c:v>0.38357784601387468</c:v>
                </c:pt>
                <c:pt idx="12">
                  <c:v>0.39332701588910679</c:v>
                </c:pt>
                <c:pt idx="13">
                  <c:v>0.40437084600653372</c:v>
                </c:pt>
                <c:pt idx="14">
                  <c:v>0.41826250437215812</c:v>
                </c:pt>
                <c:pt idx="15">
                  <c:v>0.46418931077919739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0-4C20-8DEC-27A2080DD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479967"/>
        <c:axId val="226317887"/>
      </c:lineChart>
      <c:catAx>
        <c:axId val="2414799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 Ending March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317887"/>
        <c:crosses val="autoZero"/>
        <c:auto val="1"/>
        <c:lblAlgn val="ctr"/>
        <c:lblOffset val="100"/>
        <c:noMultiLvlLbl val="0"/>
      </c:catAx>
      <c:valAx>
        <c:axId val="22631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Proportion GDP to Labour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479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Returns to Labour: Finance &amp; Insurance Industry - </a:t>
            </a:r>
          </a:p>
          <a:p>
            <a:pPr>
              <a:defRPr/>
            </a:pPr>
            <a:r>
              <a:rPr lang="en-NZ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New Zealand compared to Australia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3'!$AG$1690</c:f>
              <c:strCache>
                <c:ptCount val="1"/>
                <c:pt idx="0">
                  <c:v>Financial and insurance services (K) - NZ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'Table 3'!$AE$1691:$AE$1706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'Table 3'!$AG$1691:$AG$1706</c:f>
              <c:numCache>
                <c:formatCode>0%</c:formatCode>
                <c:ptCount val="16"/>
                <c:pt idx="0">
                  <c:v>0.39523336643495532</c:v>
                </c:pt>
                <c:pt idx="1">
                  <c:v>0.39106058246379066</c:v>
                </c:pt>
                <c:pt idx="2">
                  <c:v>0.44055087987758224</c:v>
                </c:pt>
                <c:pt idx="3">
                  <c:v>0.47887977719325392</c:v>
                </c:pt>
                <c:pt idx="4">
                  <c:v>0.50609285824463979</c:v>
                </c:pt>
                <c:pt idx="5">
                  <c:v>0.45789830508474577</c:v>
                </c:pt>
                <c:pt idx="6">
                  <c:v>0.3686472547544859</c:v>
                </c:pt>
                <c:pt idx="7">
                  <c:v>0.43231873298688445</c:v>
                </c:pt>
                <c:pt idx="8">
                  <c:v>0.4433543564587713</c:v>
                </c:pt>
                <c:pt idx="9">
                  <c:v>0.43255866940077464</c:v>
                </c:pt>
                <c:pt idx="10">
                  <c:v>0.38626566416040098</c:v>
                </c:pt>
                <c:pt idx="11">
                  <c:v>0.38517640623575533</c:v>
                </c:pt>
                <c:pt idx="12">
                  <c:v>0.38519425971298565</c:v>
                </c:pt>
                <c:pt idx="13">
                  <c:v>0.36362083689154567</c:v>
                </c:pt>
                <c:pt idx="14">
                  <c:v>0.34115399312189532</c:v>
                </c:pt>
                <c:pt idx="15">
                  <c:v>0.33043096509841224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A-4AEA-A6D7-6E96688AE4FF}"/>
            </c:ext>
          </c:extLst>
        </c:ser>
        <c:ser>
          <c:idx val="1"/>
          <c:order val="1"/>
          <c:tx>
            <c:strRef>
              <c:f>'Table 3'!$AI$1690</c:f>
              <c:strCache>
                <c:ptCount val="1"/>
                <c:pt idx="0">
                  <c:v>Financial and insurance services (K) - Aust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'Table 3'!$AE$1691:$AE$1706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'Table 3'!$AI$1691:$AI$1706</c:f>
              <c:numCache>
                <c:formatCode>0%</c:formatCode>
                <c:ptCount val="16"/>
                <c:pt idx="0">
                  <c:v>0.38701569997062374</c:v>
                </c:pt>
                <c:pt idx="1">
                  <c:v>0.37815664267414906</c:v>
                </c:pt>
                <c:pt idx="2">
                  <c:v>0.37570938961273226</c:v>
                </c:pt>
                <c:pt idx="3">
                  <c:v>0.38732836647989655</c:v>
                </c:pt>
                <c:pt idx="4">
                  <c:v>0.38343116748757394</c:v>
                </c:pt>
                <c:pt idx="5">
                  <c:v>0.34207571882991328</c:v>
                </c:pt>
                <c:pt idx="6">
                  <c:v>0.32573618193248383</c:v>
                </c:pt>
                <c:pt idx="7">
                  <c:v>0.33903892241093503</c:v>
                </c:pt>
                <c:pt idx="8">
                  <c:v>0.33509877027137897</c:v>
                </c:pt>
                <c:pt idx="9">
                  <c:v>0.31872023446086212</c:v>
                </c:pt>
                <c:pt idx="10">
                  <c:v>0.32051680541671218</c:v>
                </c:pt>
                <c:pt idx="11">
                  <c:v>0.31659205593432144</c:v>
                </c:pt>
                <c:pt idx="12">
                  <c:v>0.31044667329754683</c:v>
                </c:pt>
                <c:pt idx="13">
                  <c:v>0.31145761009262407</c:v>
                </c:pt>
                <c:pt idx="14">
                  <c:v>0.3072366781760581</c:v>
                </c:pt>
                <c:pt idx="15">
                  <c:v>0.31359717246187724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A-4AEA-A6D7-6E96688AE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5179295"/>
        <c:axId val="488832719"/>
      </c:lineChart>
      <c:catAx>
        <c:axId val="1505179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 Ending March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832719"/>
        <c:crosses val="autoZero"/>
        <c:auto val="1"/>
        <c:lblAlgn val="ctr"/>
        <c:lblOffset val="100"/>
        <c:noMultiLvlLbl val="0"/>
      </c:catAx>
      <c:valAx>
        <c:axId val="488832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Proportion GDP to Labour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5179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60EDD9-7C57-427A-8683-7A849F696719}">
  <sheetPr/>
  <sheetViews>
    <sheetView tabSelected="1" zoomScale="10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6E9D968-BE91-4996-8AE8-53604274B571}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1BF193-EED4-49FD-9765-48090AF516B8}">
  <sheetPr/>
  <sheetViews>
    <sheetView zoomScale="104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59AE2E9-B25A-48D8-B9C4-D1EC16291A2D}">
  <sheetPr/>
  <sheetViews>
    <sheetView zoomScale="10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3011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CC0787-299B-B628-0937-0FFF52D007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0.8849</cdr:x>
      <cdr:y>0.07202</cdr:y>
    </cdr:from>
    <cdr:to>
      <cdr:x>1</cdr:x>
      <cdr:y>0.14469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6912414-5F9E-CD2F-261A-8F1A516F3376}"/>
            </a:ext>
          </a:extLst>
        </cdr:cNvPr>
        <cdr:cNvSpPr txBox="1"/>
      </cdr:nvSpPr>
      <cdr:spPr>
        <a:xfrm xmlns:a="http://schemas.openxmlformats.org/drawingml/2006/main">
          <a:off x="7674951" y="453780"/>
          <a:ext cx="998293" cy="45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ICT Industries</a:t>
          </a:r>
        </a:p>
      </cdr:txBody>
    </cdr:sp>
  </cdr:relSizeAnchor>
  <cdr:relSizeAnchor xmlns:cdr="http://schemas.openxmlformats.org/drawingml/2006/chartDrawing">
    <cdr:from>
      <cdr:x>0.83844</cdr:x>
      <cdr:y>0.32558</cdr:y>
    </cdr:from>
    <cdr:to>
      <cdr:x>0.98733</cdr:x>
      <cdr:y>0.37725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D06C430-7F44-2AE7-11D4-87E4A09E96A1}"/>
            </a:ext>
          </a:extLst>
        </cdr:cNvPr>
        <cdr:cNvSpPr txBox="1"/>
      </cdr:nvSpPr>
      <cdr:spPr>
        <a:xfrm xmlns:a="http://schemas.openxmlformats.org/drawingml/2006/main">
          <a:off x="7271971" y="2051538"/>
          <a:ext cx="1291371" cy="325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Finance &amp; Insurance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3011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2654C-BBA8-1783-8438-51C95C6AAB1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0.83949</cdr:x>
      <cdr:y>0.34157</cdr:y>
    </cdr:from>
    <cdr:to>
      <cdr:x>0.97571</cdr:x>
      <cdr:y>0.38227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482CE64-EB3E-83EC-B8BF-63CD58C14E67}"/>
            </a:ext>
          </a:extLst>
        </cdr:cNvPr>
        <cdr:cNvSpPr txBox="1"/>
      </cdr:nvSpPr>
      <cdr:spPr>
        <a:xfrm xmlns:a="http://schemas.openxmlformats.org/drawingml/2006/main">
          <a:off x="7281130" y="2152284"/>
          <a:ext cx="1181466" cy="25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1100">
              <a:solidFill>
                <a:srgbClr val="0070C0"/>
              </a:solidFill>
            </a:rPr>
            <a:t>Info Media Services</a:t>
          </a:r>
        </a:p>
      </cdr:txBody>
    </cdr:sp>
  </cdr:relSizeAnchor>
  <cdr:relSizeAnchor xmlns:cdr="http://schemas.openxmlformats.org/drawingml/2006/chartDrawing">
    <cdr:from>
      <cdr:x>0.90919</cdr:x>
      <cdr:y>0.46591</cdr:y>
    </cdr:from>
    <cdr:to>
      <cdr:x>1</cdr:x>
      <cdr:y>0.50661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74A0476-5F4D-691D-80D4-0E13DCB5DED6}"/>
            </a:ext>
          </a:extLst>
        </cdr:cNvPr>
        <cdr:cNvSpPr txBox="1"/>
      </cdr:nvSpPr>
      <cdr:spPr>
        <a:xfrm xmlns:a="http://schemas.openxmlformats.org/drawingml/2006/main">
          <a:off x="7885601" y="2935777"/>
          <a:ext cx="787644" cy="25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solidFill>
                <a:schemeClr val="accent3"/>
              </a:solidFill>
            </a:rPr>
            <a:t>Finance</a:t>
          </a:r>
        </a:p>
      </cdr:txBody>
    </cdr:sp>
  </cdr:relSizeAnchor>
  <cdr:relSizeAnchor xmlns:cdr="http://schemas.openxmlformats.org/drawingml/2006/chartDrawing">
    <cdr:from>
      <cdr:x>0.84161</cdr:x>
      <cdr:y>0.5851</cdr:y>
    </cdr:from>
    <cdr:to>
      <cdr:x>0.98051</cdr:x>
      <cdr:y>0.62579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3FD994F2-43B1-B980-4109-4E2A293D3E25}"/>
            </a:ext>
          </a:extLst>
        </cdr:cNvPr>
        <cdr:cNvSpPr txBox="1"/>
      </cdr:nvSpPr>
      <cdr:spPr>
        <a:xfrm xmlns:a="http://schemas.openxmlformats.org/drawingml/2006/main">
          <a:off x="7299447" y="3686785"/>
          <a:ext cx="1204789" cy="25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solidFill>
                <a:schemeClr val="accent2"/>
              </a:solidFill>
            </a:rPr>
            <a:t>Telecoms,</a:t>
          </a:r>
          <a:r>
            <a:rPr lang="en-NZ" sz="1100" baseline="0">
              <a:solidFill>
                <a:schemeClr val="accent2"/>
              </a:solidFill>
            </a:rPr>
            <a:t> Internet</a:t>
          </a:r>
          <a:endParaRPr lang="en-NZ" sz="11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0.90285</cdr:x>
      <cdr:y>0.69992</cdr:y>
    </cdr:from>
    <cdr:to>
      <cdr:x>0.98215</cdr:x>
      <cdr:y>0.74062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BAD3B48-B057-A0E0-60B1-24AB4CFF343F}"/>
            </a:ext>
          </a:extLst>
        </cdr:cNvPr>
        <cdr:cNvSpPr txBox="1"/>
      </cdr:nvSpPr>
      <cdr:spPr>
        <a:xfrm xmlns:a="http://schemas.openxmlformats.org/drawingml/2006/main">
          <a:off x="7830649" y="4410319"/>
          <a:ext cx="687753" cy="25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>
              <a:solidFill>
                <a:srgbClr val="7030A0"/>
              </a:solidFill>
            </a:rPr>
            <a:t>Insurance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3011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6AC925-9C5F-E425-3514-6E779B50DC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0.43141</cdr:x>
      <cdr:y>0.35109</cdr:y>
    </cdr:from>
    <cdr:to>
      <cdr:x>0.50686</cdr:x>
      <cdr:y>0.39826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2254B56-17B4-D624-5D2F-AD725C0932D2}"/>
            </a:ext>
          </a:extLst>
        </cdr:cNvPr>
        <cdr:cNvSpPr txBox="1"/>
      </cdr:nvSpPr>
      <cdr:spPr>
        <a:xfrm xmlns:a="http://schemas.openxmlformats.org/drawingml/2006/main">
          <a:off x="3741737" y="2212242"/>
          <a:ext cx="654416" cy="297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Australia</a:t>
          </a:r>
        </a:p>
      </cdr:txBody>
    </cdr:sp>
  </cdr:relSizeAnchor>
  <cdr:relSizeAnchor xmlns:cdr="http://schemas.openxmlformats.org/drawingml/2006/chartDrawing">
    <cdr:from>
      <cdr:x>0.5349</cdr:x>
      <cdr:y>0.17521</cdr:y>
    </cdr:from>
    <cdr:to>
      <cdr:x>0.67428</cdr:x>
      <cdr:y>0.24789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6912414-5F9E-CD2F-261A-8F1A516F3376}"/>
            </a:ext>
          </a:extLst>
        </cdr:cNvPr>
        <cdr:cNvSpPr txBox="1"/>
      </cdr:nvSpPr>
      <cdr:spPr>
        <a:xfrm xmlns:a="http://schemas.openxmlformats.org/drawingml/2006/main">
          <a:off x="4639286" y="1104045"/>
          <a:ext cx="1208942" cy="45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New Zealand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30115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C64577-73FC-A050-286B-1AC50D3E27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0.51426</cdr:x>
      <cdr:y>0.2689</cdr:y>
    </cdr:from>
    <cdr:to>
      <cdr:x>0.65364</cdr:x>
      <cdr:y>0.34157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9D1FEA8-670C-28F8-CB15-5182F3AAB508}"/>
            </a:ext>
          </a:extLst>
        </cdr:cNvPr>
        <cdr:cNvSpPr txBox="1"/>
      </cdr:nvSpPr>
      <cdr:spPr>
        <a:xfrm xmlns:a="http://schemas.openxmlformats.org/drawingml/2006/main">
          <a:off x="4460265" y="1694351"/>
          <a:ext cx="1208942" cy="45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1100"/>
            <a:t>New Zealand</a:t>
          </a:r>
        </a:p>
      </cdr:txBody>
    </cdr:sp>
  </cdr:relSizeAnchor>
  <cdr:relSizeAnchor xmlns:cdr="http://schemas.openxmlformats.org/drawingml/2006/chartDrawing">
    <cdr:from>
      <cdr:x>0.40396</cdr:x>
      <cdr:y>0.44265</cdr:y>
    </cdr:from>
    <cdr:to>
      <cdr:x>0.47941</cdr:x>
      <cdr:y>0.48983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99B1355B-DDCE-63BD-8A28-8A07A7950F61}"/>
            </a:ext>
          </a:extLst>
        </cdr:cNvPr>
        <cdr:cNvSpPr txBox="1"/>
      </cdr:nvSpPr>
      <cdr:spPr>
        <a:xfrm xmlns:a="http://schemas.openxmlformats.org/drawingml/2006/main">
          <a:off x="3503613" y="2789237"/>
          <a:ext cx="654416" cy="297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Australia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2" Type="http://schemas.openxmlformats.org/officeDocument/2006/relationships/hyperlink" Target="http://infoshare.stats.govt.nz/" TargetMode="External"/><Relationship Id="rId1" Type="http://schemas.openxmlformats.org/officeDocument/2006/relationships/hyperlink" Target="http://www.stats.govt.n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tats.govt.nz/about-infoshare" TargetMode="External"/><Relationship Id="rId4" Type="http://schemas.openxmlformats.org/officeDocument/2006/relationships/hyperlink" Target="http://www.stats.govt.nz/about-infosh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zoomScaleNormal="100" workbookViewId="0"/>
  </sheetViews>
  <sheetFormatPr defaultRowHeight="15"/>
  <cols>
    <col min="1" max="1" width="2.85546875" customWidth="1"/>
    <col min="2" max="2" width="87.42578125" bestFit="1" customWidth="1"/>
  </cols>
  <sheetData>
    <row r="1" spans="1:13" ht="15.75">
      <c r="A1" s="46" t="s">
        <v>0</v>
      </c>
      <c r="B1" s="37"/>
    </row>
    <row r="2" spans="1:13">
      <c r="A2" s="37"/>
      <c r="B2" s="37"/>
    </row>
    <row r="3" spans="1:13" ht="15.75">
      <c r="A3" s="48" t="s">
        <v>1</v>
      </c>
      <c r="B3" s="37"/>
      <c r="M3" s="46"/>
    </row>
    <row r="4" spans="1:13">
      <c r="A4" s="38">
        <v>1</v>
      </c>
      <c r="B4" s="50" t="s">
        <v>2</v>
      </c>
    </row>
    <row r="5" spans="1:13">
      <c r="A5" s="38">
        <v>2</v>
      </c>
      <c r="B5" s="50" t="s">
        <v>3</v>
      </c>
    </row>
    <row r="6" spans="1:13">
      <c r="A6" s="38">
        <v>3</v>
      </c>
      <c r="B6" s="50" t="s">
        <v>4</v>
      </c>
    </row>
    <row r="7" spans="1:13">
      <c r="A7" s="38">
        <v>4</v>
      </c>
      <c r="B7" s="50" t="s">
        <v>5</v>
      </c>
    </row>
    <row r="8" spans="1:13">
      <c r="A8" s="38">
        <v>5</v>
      </c>
      <c r="B8" s="50" t="s">
        <v>6</v>
      </c>
    </row>
    <row r="9" spans="1:13">
      <c r="A9" s="38"/>
      <c r="B9" s="41"/>
    </row>
    <row r="10" spans="1:13">
      <c r="A10" s="49" t="s">
        <v>7</v>
      </c>
      <c r="B10" s="41"/>
    </row>
    <row r="11" spans="1:13">
      <c r="A11" s="38">
        <v>6</v>
      </c>
      <c r="B11" s="50" t="s">
        <v>8</v>
      </c>
    </row>
    <row r="12" spans="1:13">
      <c r="A12" s="38"/>
      <c r="B12" s="41"/>
    </row>
    <row r="13" spans="1:13">
      <c r="A13" s="49" t="s">
        <v>9</v>
      </c>
      <c r="B13" s="41"/>
    </row>
    <row r="14" spans="1:13">
      <c r="A14" s="38">
        <v>7</v>
      </c>
      <c r="B14" s="50" t="s">
        <v>10</v>
      </c>
    </row>
    <row r="15" spans="1:13">
      <c r="A15" s="38">
        <v>8</v>
      </c>
      <c r="B15" s="50" t="s">
        <v>11</v>
      </c>
    </row>
    <row r="16" spans="1:13">
      <c r="A16" s="39"/>
      <c r="B16" s="41"/>
    </row>
    <row r="17" spans="1:2">
      <c r="A17" s="48" t="s">
        <v>12</v>
      </c>
      <c r="B17" s="41"/>
    </row>
    <row r="18" spans="1:2">
      <c r="A18" s="38">
        <v>9</v>
      </c>
      <c r="B18" s="50" t="s">
        <v>13</v>
      </c>
    </row>
    <row r="19" spans="1:2">
      <c r="A19" s="38">
        <v>10</v>
      </c>
      <c r="B19" s="50" t="s">
        <v>14</v>
      </c>
    </row>
    <row r="20" spans="1:2">
      <c r="A20" s="38">
        <v>11</v>
      </c>
      <c r="B20" s="50" t="s">
        <v>15</v>
      </c>
    </row>
    <row r="21" spans="1:2">
      <c r="A21" s="38">
        <v>12</v>
      </c>
      <c r="B21" s="50" t="s">
        <v>16</v>
      </c>
    </row>
    <row r="22" spans="1:2">
      <c r="A22" s="38">
        <v>13</v>
      </c>
      <c r="B22" s="50" t="s">
        <v>17</v>
      </c>
    </row>
    <row r="23" spans="1:2">
      <c r="A23" s="38">
        <v>14</v>
      </c>
      <c r="B23" s="50" t="s">
        <v>18</v>
      </c>
    </row>
    <row r="24" spans="1:2">
      <c r="A24" s="39"/>
      <c r="B24" s="50"/>
    </row>
    <row r="25" spans="1:2">
      <c r="A25" s="48" t="s">
        <v>19</v>
      </c>
      <c r="B25" s="50"/>
    </row>
    <row r="26" spans="1:2">
      <c r="A26" s="39" t="s">
        <v>20</v>
      </c>
      <c r="B26" s="50"/>
    </row>
    <row r="27" spans="1:2">
      <c r="A27" s="39"/>
      <c r="B27" s="40"/>
    </row>
    <row r="28" spans="1:2">
      <c r="A28" s="48" t="s">
        <v>21</v>
      </c>
      <c r="B28" s="40"/>
    </row>
    <row r="29" spans="1:2">
      <c r="A29" s="39" t="s">
        <v>22</v>
      </c>
      <c r="B29" s="40"/>
    </row>
    <row r="30" spans="1:2">
      <c r="A30" s="50" t="s">
        <v>23</v>
      </c>
      <c r="B30" s="40"/>
    </row>
    <row r="31" spans="1:2">
      <c r="A31" s="39"/>
      <c r="B31" s="40"/>
    </row>
    <row r="32" spans="1:2">
      <c r="A32" s="39" t="s">
        <v>24</v>
      </c>
      <c r="B32" s="40"/>
    </row>
    <row r="33" spans="1:4">
      <c r="A33" s="39" t="s">
        <v>25</v>
      </c>
      <c r="B33" s="40"/>
    </row>
    <row r="34" spans="1:4">
      <c r="A34" s="39" t="s">
        <v>26</v>
      </c>
      <c r="B34" s="40"/>
    </row>
    <row r="35" spans="1:4">
      <c r="A35" s="39"/>
      <c r="B35" s="40" t="s">
        <v>27</v>
      </c>
    </row>
    <row r="36" spans="1:4">
      <c r="A36" s="39" t="s">
        <v>28</v>
      </c>
      <c r="B36" s="39"/>
      <c r="C36" s="39"/>
      <c r="D36" s="39"/>
    </row>
    <row r="37" spans="1:4">
      <c r="A37" s="88" t="s">
        <v>29</v>
      </c>
      <c r="B37" s="88"/>
      <c r="C37" s="88"/>
      <c r="D37" s="88"/>
    </row>
    <row r="38" spans="1:4">
      <c r="A38" s="39"/>
      <c r="B38" s="39"/>
      <c r="C38" s="39"/>
      <c r="D38" s="39"/>
    </row>
    <row r="39" spans="1:4">
      <c r="A39" s="48" t="s">
        <v>30</v>
      </c>
      <c r="B39" s="37"/>
      <c r="C39" s="37"/>
      <c r="D39" s="39"/>
    </row>
    <row r="40" spans="1:4">
      <c r="A40" s="39" t="s">
        <v>31</v>
      </c>
      <c r="B40" s="39"/>
      <c r="C40" s="39"/>
      <c r="D40" s="39"/>
    </row>
    <row r="41" spans="1:4">
      <c r="A41" s="89" t="s">
        <v>32</v>
      </c>
      <c r="B41" s="89"/>
      <c r="C41" s="89"/>
      <c r="D41" s="39"/>
    </row>
    <row r="42" spans="1:4">
      <c r="A42" s="39" t="s">
        <v>33</v>
      </c>
      <c r="B42" s="39"/>
      <c r="C42" s="39"/>
      <c r="D42" s="39"/>
    </row>
    <row r="43" spans="1:4">
      <c r="A43" s="39"/>
      <c r="B43" s="39"/>
      <c r="C43" s="39"/>
      <c r="D43" s="39"/>
    </row>
    <row r="44" spans="1:4">
      <c r="A44" s="48" t="s">
        <v>34</v>
      </c>
      <c r="B44" s="39"/>
      <c r="C44" s="39"/>
      <c r="D44" s="39"/>
    </row>
    <row r="45" spans="1:4">
      <c r="A45" s="69" t="s">
        <v>35</v>
      </c>
      <c r="B45" s="39"/>
      <c r="C45" s="39"/>
      <c r="D45" s="39"/>
    </row>
    <row r="46" spans="1:4">
      <c r="A46" s="39"/>
      <c r="B46" s="40"/>
    </row>
    <row r="47" spans="1:4">
      <c r="A47" s="37" t="s">
        <v>36</v>
      </c>
    </row>
    <row r="48" spans="1:4">
      <c r="A48" s="47" t="s">
        <v>37</v>
      </c>
    </row>
    <row r="49" spans="1:7">
      <c r="A49" s="41" t="s">
        <v>38</v>
      </c>
    </row>
    <row r="51" spans="1:7">
      <c r="B51" t="s">
        <v>27</v>
      </c>
    </row>
    <row r="52" spans="1:7" ht="15.75">
      <c r="G52" s="46"/>
    </row>
  </sheetData>
  <mergeCells count="2">
    <mergeCell ref="A37:D37"/>
    <mergeCell ref="A41:C41"/>
  </mergeCells>
  <hyperlinks>
    <hyperlink ref="A49" r:id="rId1" xr:uid="{00000000-0004-0000-0000-000000000000}"/>
    <hyperlink ref="A30" r:id="rId2" xr:uid="{00000000-0004-0000-0000-000001000000}"/>
    <hyperlink ref="A41" r:id="rId3" xr:uid="{00000000-0004-0000-0000-000002000000}"/>
    <hyperlink ref="A37" r:id="rId4" display="www.stats.govt.nz/about-infoshare" xr:uid="{00000000-0004-0000-0000-000003000000}"/>
    <hyperlink ref="B4" location="'Table 1'!A1" display="Gross domestic product: production, income and expenditure,  current prices, 1972–2013" xr:uid="{00000000-0004-0000-0000-000004000000}"/>
    <hyperlink ref="B5" location="'Table 2'!A1" display="Contribution to GDP by Industry,  current prices, 1972–2013" xr:uid="{00000000-0004-0000-0000-000005000000}"/>
    <hyperlink ref="B6" location="'Table 3'!A1" display="Components of Gross Domestic Product, By industry, current prices, 1987–2013" xr:uid="{00000000-0004-0000-0000-000006000000}"/>
    <hyperlink ref="B7" location="'Table 4'!A1" display="Components of Gross Domestic Product, By sector of ownership, current prices, 1972–2013" xr:uid="{00000000-0004-0000-0000-000007000000}"/>
    <hyperlink ref="B8" location="'Table 5'!A1" display="Contribution to gross domestic product by industry and sector, current prices, 2007–2013" xr:uid="{00000000-0004-0000-0000-000008000000}"/>
    <hyperlink ref="B11" location="'Table 6'!A1" display="Taxes on production and imports breakdown, current prices, 2007–2013" xr:uid="{00000000-0004-0000-0000-000009000000}"/>
    <hyperlink ref="B15" location="'Table 8'!A1" display="Agriculture intermediate consumption analysis, 2007–13" xr:uid="{00000000-0004-0000-0000-00000B000000}"/>
    <hyperlink ref="B18" location="'Table 9'!A1" display="Gross fixed capital formation by industry, current prices, 1987–2013" xr:uid="{00000000-0004-0000-0000-00000C000000}"/>
    <hyperlink ref="B19" location="'Table 10'!A1" display="Gross fixed capital formation by asset and industry, current prices, 1987–2013" xr:uid="{00000000-0004-0000-0000-00000D000000}"/>
    <hyperlink ref="B20" location="'Table 11'!A1" display="Net capital stock by industry, current prices (replacement cost), 1987–2013" xr:uid="{00000000-0004-0000-0000-00000E000000}"/>
    <hyperlink ref="B21" location="'Table 12'!A1" display="Net capital stock by asset and industry, current prices (replacement cost), 1987–2013" xr:uid="{00000000-0004-0000-0000-00000F000000}"/>
    <hyperlink ref="B22" location="'Table 13'!A1" display="Net capital stock by industry, chain-volume series expressed in 2009/10 prices, 1987–2013" xr:uid="{00000000-0004-0000-0000-000010000000}"/>
    <hyperlink ref="B23" location="'Table 14'!A1" display="Net capital stock by asset and industry, chain-volume series expressed in 2009/10 prices, 1987–2013" xr:uid="{00000000-0004-0000-0000-000011000000}"/>
    <hyperlink ref="B14" location="'Table 7'!A1" display="Agriculture output analysis, 2007–19" xr:uid="{00000000-0004-0000-0000-00000A000000}"/>
    <hyperlink ref="A37:D37" r:id="rId5" display="https://www.stats.govt.nz/about-infoshare" xr:uid="{FA133584-39C1-4ED4-9540-DB8A57CAEE7A}"/>
  </hyperlinks>
  <pageMargins left="0.70866141732283472" right="0.70866141732283472" top="0.74803149606299213" bottom="0.74803149606299213" header="0.31496062992125984" footer="0.31496062992125984"/>
  <pageSetup paperSize="9" scale="97" fitToHeight="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2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24.42578125" style="1" customWidth="1"/>
    <col min="2" max="2" width="16.28515625" style="1" customWidth="1"/>
    <col min="3" max="18" width="10.5703125" style="1" customWidth="1"/>
    <col min="19" max="16384" width="9.140625" style="1"/>
  </cols>
  <sheetData>
    <row r="1" spans="1:18" ht="12.75">
      <c r="A1" s="17" t="s">
        <v>1015</v>
      </c>
    </row>
    <row r="2" spans="1:18" s="27" customFormat="1" ht="18" customHeight="1">
      <c r="A2" s="29" t="s">
        <v>1016</v>
      </c>
      <c r="B2" s="28"/>
      <c r="C2" s="28"/>
      <c r="D2" s="28"/>
      <c r="E2" s="28"/>
      <c r="F2" s="28"/>
      <c r="G2" s="28"/>
      <c r="H2" s="28"/>
      <c r="I2" s="28"/>
    </row>
    <row r="3" spans="1:18" s="27" customFormat="1" ht="18" customHeight="1">
      <c r="A3" s="30" t="s">
        <v>767</v>
      </c>
      <c r="B3" s="28"/>
      <c r="C3" s="28"/>
      <c r="D3" s="28"/>
      <c r="E3" s="28"/>
      <c r="F3" s="28"/>
      <c r="G3" s="28"/>
      <c r="H3" s="28"/>
      <c r="I3" s="28"/>
    </row>
    <row r="4" spans="1:18">
      <c r="A4" s="18"/>
      <c r="B4" s="4" t="s">
        <v>43</v>
      </c>
      <c r="C4" s="35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>
      <c r="B5" s="5" t="s">
        <v>45</v>
      </c>
      <c r="C5" s="56">
        <v>2007</v>
      </c>
      <c r="D5" s="56">
        <v>2008</v>
      </c>
      <c r="E5" s="56">
        <v>2009</v>
      </c>
      <c r="F5" s="56">
        <v>2010</v>
      </c>
      <c r="G5" s="56">
        <v>2011</v>
      </c>
      <c r="H5" s="56">
        <v>2012</v>
      </c>
      <c r="I5" s="56">
        <v>2013</v>
      </c>
      <c r="J5" s="56">
        <v>2014</v>
      </c>
      <c r="K5" s="56">
        <v>2015</v>
      </c>
      <c r="L5" s="56">
        <v>2016</v>
      </c>
      <c r="M5" s="56">
        <v>2017</v>
      </c>
      <c r="N5" s="56">
        <v>2018</v>
      </c>
      <c r="O5" s="56">
        <v>2019</v>
      </c>
      <c r="P5" s="56">
        <v>2020</v>
      </c>
      <c r="Q5" s="56">
        <v>2021</v>
      </c>
      <c r="R5" s="56">
        <v>2022</v>
      </c>
    </row>
    <row r="6" spans="1:18">
      <c r="A6" s="22" t="s">
        <v>1017</v>
      </c>
      <c r="B6" s="9" t="s">
        <v>46</v>
      </c>
      <c r="C6" s="20" t="s">
        <v>47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ht="12" customHeight="1">
      <c r="A7" s="36" t="s">
        <v>254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9" spans="1:18">
      <c r="A9" s="1" t="s">
        <v>1018</v>
      </c>
      <c r="B9" s="51" t="s">
        <v>1019</v>
      </c>
      <c r="C9" s="23">
        <v>715</v>
      </c>
      <c r="D9" s="23">
        <v>696</v>
      </c>
      <c r="E9" s="23">
        <v>705</v>
      </c>
      <c r="F9" s="23">
        <v>732</v>
      </c>
      <c r="G9" s="23">
        <v>809</v>
      </c>
      <c r="H9" s="23">
        <v>832</v>
      </c>
      <c r="I9" s="23">
        <v>776</v>
      </c>
      <c r="J9" s="23">
        <v>727</v>
      </c>
      <c r="K9" s="23">
        <v>803</v>
      </c>
      <c r="L9" s="23">
        <v>757</v>
      </c>
      <c r="M9" s="23">
        <v>986</v>
      </c>
      <c r="N9" s="23">
        <v>963</v>
      </c>
      <c r="O9" s="23">
        <v>973</v>
      </c>
      <c r="P9" s="23">
        <v>984</v>
      </c>
      <c r="Q9" s="23">
        <v>980</v>
      </c>
      <c r="R9" s="23">
        <v>1026</v>
      </c>
    </row>
    <row r="10" spans="1:18">
      <c r="A10" s="1" t="s">
        <v>1020</v>
      </c>
      <c r="B10" s="51" t="s">
        <v>1021</v>
      </c>
      <c r="C10" s="23">
        <v>1278</v>
      </c>
      <c r="D10" s="23">
        <v>2098</v>
      </c>
      <c r="E10" s="23">
        <v>2034</v>
      </c>
      <c r="F10" s="23">
        <v>2043</v>
      </c>
      <c r="G10" s="23">
        <v>2401</v>
      </c>
      <c r="H10" s="23">
        <v>2563</v>
      </c>
      <c r="I10" s="23">
        <v>2724</v>
      </c>
      <c r="J10" s="23">
        <v>3186</v>
      </c>
      <c r="K10" s="23">
        <v>3256</v>
      </c>
      <c r="L10" s="23">
        <v>2899</v>
      </c>
      <c r="M10" s="23">
        <v>2835</v>
      </c>
      <c r="N10" s="23">
        <v>3195</v>
      </c>
      <c r="O10" s="23">
        <v>3543</v>
      </c>
      <c r="P10" s="23">
        <v>3713</v>
      </c>
      <c r="Q10" s="23">
        <v>4133</v>
      </c>
      <c r="R10" s="23">
        <v>4627</v>
      </c>
    </row>
    <row r="11" spans="1:18">
      <c r="A11" s="1" t="s">
        <v>1022</v>
      </c>
      <c r="B11" s="51" t="s">
        <v>1023</v>
      </c>
      <c r="C11" s="23">
        <v>594</v>
      </c>
      <c r="D11" s="23">
        <v>716</v>
      </c>
      <c r="E11" s="23">
        <v>678</v>
      </c>
      <c r="F11" s="23">
        <v>696</v>
      </c>
      <c r="G11" s="23">
        <v>794</v>
      </c>
      <c r="H11" s="23">
        <v>814</v>
      </c>
      <c r="I11" s="23">
        <v>924</v>
      </c>
      <c r="J11" s="23">
        <v>953</v>
      </c>
      <c r="K11" s="23">
        <v>1011</v>
      </c>
      <c r="L11" s="23">
        <v>919</v>
      </c>
      <c r="M11" s="23">
        <v>976</v>
      </c>
      <c r="N11" s="23">
        <v>1056</v>
      </c>
      <c r="O11" s="23">
        <v>1101</v>
      </c>
      <c r="P11" s="23">
        <v>1151</v>
      </c>
      <c r="Q11" s="23">
        <v>1174</v>
      </c>
      <c r="R11" s="23">
        <v>1257</v>
      </c>
    </row>
    <row r="12" spans="1:18">
      <c r="A12" s="1" t="s">
        <v>1024</v>
      </c>
      <c r="B12" s="51" t="s">
        <v>1025</v>
      </c>
      <c r="C12" s="23">
        <v>336</v>
      </c>
      <c r="D12" s="23">
        <v>348</v>
      </c>
      <c r="E12" s="23">
        <v>365</v>
      </c>
      <c r="F12" s="23">
        <v>365</v>
      </c>
      <c r="G12" s="23">
        <v>367</v>
      </c>
      <c r="H12" s="23">
        <v>398</v>
      </c>
      <c r="I12" s="23">
        <v>386</v>
      </c>
      <c r="J12" s="23">
        <v>419</v>
      </c>
      <c r="K12" s="23">
        <v>432</v>
      </c>
      <c r="L12" s="23">
        <v>480</v>
      </c>
      <c r="M12" s="23">
        <v>461</v>
      </c>
      <c r="N12" s="23">
        <v>509</v>
      </c>
      <c r="O12" s="23">
        <v>528</v>
      </c>
      <c r="P12" s="23">
        <v>526</v>
      </c>
      <c r="Q12" s="23">
        <v>599</v>
      </c>
      <c r="R12" s="23">
        <v>599</v>
      </c>
    </row>
    <row r="13" spans="1:18">
      <c r="A13" s="1" t="s">
        <v>1026</v>
      </c>
      <c r="B13" s="51" t="s">
        <v>1027</v>
      </c>
      <c r="C13" s="23">
        <v>1455</v>
      </c>
      <c r="D13" s="23">
        <v>1859</v>
      </c>
      <c r="E13" s="23">
        <v>1946</v>
      </c>
      <c r="F13" s="23">
        <v>1950</v>
      </c>
      <c r="G13" s="23">
        <v>2049</v>
      </c>
      <c r="H13" s="23">
        <v>2248</v>
      </c>
      <c r="I13" s="23">
        <v>2233</v>
      </c>
      <c r="J13" s="23">
        <v>2287</v>
      </c>
      <c r="K13" s="23">
        <v>2303</v>
      </c>
      <c r="L13" s="23">
        <v>2254</v>
      </c>
      <c r="M13" s="23">
        <v>2223</v>
      </c>
      <c r="N13" s="23">
        <v>2331</v>
      </c>
      <c r="O13" s="23">
        <v>2468</v>
      </c>
      <c r="P13" s="23">
        <v>2547</v>
      </c>
      <c r="Q13" s="23">
        <v>2569</v>
      </c>
      <c r="R13" s="23">
        <v>3007</v>
      </c>
    </row>
    <row r="14" spans="1:18">
      <c r="A14" s="1" t="s">
        <v>1028</v>
      </c>
      <c r="B14" s="51" t="s">
        <v>1029</v>
      </c>
      <c r="C14" s="23">
        <v>630</v>
      </c>
      <c r="D14" s="23">
        <v>705</v>
      </c>
      <c r="E14" s="23">
        <v>782</v>
      </c>
      <c r="F14" s="23">
        <v>743</v>
      </c>
      <c r="G14" s="23">
        <v>762</v>
      </c>
      <c r="H14" s="23">
        <v>845</v>
      </c>
      <c r="I14" s="23">
        <v>891</v>
      </c>
      <c r="J14" s="23">
        <v>915</v>
      </c>
      <c r="K14" s="23">
        <v>898</v>
      </c>
      <c r="L14" s="23">
        <v>860</v>
      </c>
      <c r="M14" s="23">
        <v>878</v>
      </c>
      <c r="N14" s="23">
        <v>931</v>
      </c>
      <c r="O14" s="23">
        <v>1024</v>
      </c>
      <c r="P14" s="23">
        <v>1023</v>
      </c>
      <c r="Q14" s="23">
        <v>929</v>
      </c>
      <c r="R14" s="23">
        <v>1179</v>
      </c>
    </row>
    <row r="15" spans="1:18">
      <c r="A15" s="1" t="s">
        <v>1030</v>
      </c>
      <c r="B15" s="51" t="s">
        <v>1031</v>
      </c>
      <c r="C15" s="23">
        <v>1128</v>
      </c>
      <c r="D15" s="23">
        <v>1353</v>
      </c>
      <c r="E15" s="23">
        <v>1289</v>
      </c>
      <c r="F15" s="23">
        <v>1258</v>
      </c>
      <c r="G15" s="23">
        <v>1398</v>
      </c>
      <c r="H15" s="23">
        <v>1627</v>
      </c>
      <c r="I15" s="23">
        <v>1573</v>
      </c>
      <c r="J15" s="23">
        <v>1836</v>
      </c>
      <c r="K15" s="23">
        <v>1797</v>
      </c>
      <c r="L15" s="23">
        <v>1669</v>
      </c>
      <c r="M15" s="23">
        <v>1791</v>
      </c>
      <c r="N15" s="23">
        <v>2018</v>
      </c>
      <c r="O15" s="23">
        <v>2025</v>
      </c>
      <c r="P15" s="23">
        <v>2163</v>
      </c>
      <c r="Q15" s="23">
        <v>2232</v>
      </c>
      <c r="R15" s="23">
        <v>2340</v>
      </c>
    </row>
    <row r="16" spans="1:18">
      <c r="A16" s="1" t="s">
        <v>1032</v>
      </c>
      <c r="B16" s="51" t="s">
        <v>1033</v>
      </c>
      <c r="C16" s="23">
        <v>237</v>
      </c>
      <c r="D16" s="23">
        <v>279</v>
      </c>
      <c r="E16" s="23">
        <v>290</v>
      </c>
      <c r="F16" s="23">
        <v>284</v>
      </c>
      <c r="G16" s="23">
        <v>294</v>
      </c>
      <c r="H16" s="23">
        <v>305</v>
      </c>
      <c r="I16" s="23">
        <v>319</v>
      </c>
      <c r="J16" s="23">
        <v>335</v>
      </c>
      <c r="K16" s="23">
        <v>339</v>
      </c>
      <c r="L16" s="23">
        <v>362</v>
      </c>
      <c r="M16" s="23">
        <v>356</v>
      </c>
      <c r="N16" s="23">
        <v>366</v>
      </c>
      <c r="O16" s="23">
        <v>380</v>
      </c>
      <c r="P16" s="23">
        <v>435</v>
      </c>
      <c r="Q16" s="23">
        <v>455</v>
      </c>
      <c r="R16" s="23">
        <v>467</v>
      </c>
    </row>
    <row r="17" spans="1:18">
      <c r="A17" s="1" t="s">
        <v>1034</v>
      </c>
      <c r="B17" s="51" t="s">
        <v>1035</v>
      </c>
      <c r="C17" s="23">
        <v>2261</v>
      </c>
      <c r="D17" s="23">
        <v>2486</v>
      </c>
      <c r="E17" s="23">
        <v>2553</v>
      </c>
      <c r="F17" s="23">
        <v>2846</v>
      </c>
      <c r="G17" s="23">
        <v>2566</v>
      </c>
      <c r="H17" s="23">
        <v>2720</v>
      </c>
      <c r="I17" s="23">
        <v>2796</v>
      </c>
      <c r="J17" s="23">
        <v>2838</v>
      </c>
      <c r="K17" s="23">
        <v>3167</v>
      </c>
      <c r="L17" s="23">
        <v>3348</v>
      </c>
      <c r="M17" s="23">
        <v>3376</v>
      </c>
      <c r="N17" s="23">
        <v>3419</v>
      </c>
      <c r="O17" s="23">
        <v>3730</v>
      </c>
      <c r="P17" s="23">
        <v>3882</v>
      </c>
      <c r="Q17" s="23">
        <v>3966</v>
      </c>
      <c r="R17" s="23">
        <v>4106</v>
      </c>
    </row>
    <row r="18" spans="1:18">
      <c r="A18" s="1" t="s">
        <v>1036</v>
      </c>
      <c r="B18" s="51" t="s">
        <v>1037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>
      <c r="B19" s="51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A20" s="22" t="s">
        <v>1013</v>
      </c>
      <c r="B20" s="52" t="s">
        <v>1038</v>
      </c>
      <c r="C20" s="25">
        <v>8634</v>
      </c>
      <c r="D20" s="25">
        <v>10540</v>
      </c>
      <c r="E20" s="25">
        <v>10643</v>
      </c>
      <c r="F20" s="25">
        <v>10918</v>
      </c>
      <c r="G20" s="25">
        <v>11439</v>
      </c>
      <c r="H20" s="25">
        <v>12352</v>
      </c>
      <c r="I20" s="25">
        <v>12622</v>
      </c>
      <c r="J20" s="25">
        <v>13495</v>
      </c>
      <c r="K20" s="25">
        <v>14005</v>
      </c>
      <c r="L20" s="25">
        <v>13549</v>
      </c>
      <c r="M20" s="25">
        <v>13881</v>
      </c>
      <c r="N20" s="25">
        <v>14788</v>
      </c>
      <c r="O20" s="25">
        <v>15773</v>
      </c>
      <c r="P20" s="25">
        <v>16424</v>
      </c>
      <c r="Q20" s="25">
        <v>17037</v>
      </c>
      <c r="R20" s="25">
        <v>18609</v>
      </c>
    </row>
    <row r="21" spans="1:18">
      <c r="A21" s="2" t="s">
        <v>97</v>
      </c>
    </row>
    <row r="22" spans="1:18">
      <c r="A22" s="1" t="s">
        <v>98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66"/>
  <sheetViews>
    <sheetView zoomScaleNormal="100" zoomScaleSheetLayoutView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45.28515625" style="1" customWidth="1"/>
    <col min="2" max="2" width="17.5703125" style="1" customWidth="1"/>
    <col min="3" max="38" width="8.7109375" style="1" customWidth="1"/>
    <col min="39" max="16384" width="9.140625" style="1"/>
  </cols>
  <sheetData>
    <row r="1" spans="1:38" ht="12.75">
      <c r="A1" s="17" t="s">
        <v>1039</v>
      </c>
    </row>
    <row r="2" spans="1:38" s="27" customFormat="1" ht="15" customHeight="1">
      <c r="A2" s="29" t="s">
        <v>1040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s="27" customFormat="1" ht="18" customHeight="1">
      <c r="A4" s="13" t="s">
        <v>248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8">
      <c r="A5" s="18"/>
      <c r="B5" s="4" t="s">
        <v>43</v>
      </c>
      <c r="C5" s="35" t="s">
        <v>44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1041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0.35" customHeight="1"/>
    <row r="9" spans="1:38">
      <c r="A9" s="1" t="s">
        <v>1042</v>
      </c>
      <c r="B9" s="51" t="s">
        <v>1043</v>
      </c>
      <c r="C9" s="23">
        <v>89</v>
      </c>
      <c r="D9" s="23">
        <v>89</v>
      </c>
      <c r="E9" s="23">
        <v>56</v>
      </c>
      <c r="F9" s="23">
        <v>70</v>
      </c>
      <c r="G9" s="23">
        <v>94</v>
      </c>
      <c r="H9" s="23">
        <v>116</v>
      </c>
      <c r="I9" s="23">
        <v>120</v>
      </c>
      <c r="J9" s="23">
        <v>144</v>
      </c>
      <c r="K9" s="23">
        <v>163</v>
      </c>
      <c r="L9" s="23">
        <v>172</v>
      </c>
      <c r="M9" s="23">
        <v>185</v>
      </c>
      <c r="N9" s="23">
        <v>122</v>
      </c>
      <c r="O9" s="23">
        <v>175</v>
      </c>
      <c r="P9" s="23">
        <v>167</v>
      </c>
      <c r="Q9" s="23">
        <v>200</v>
      </c>
      <c r="R9" s="23">
        <v>260</v>
      </c>
      <c r="S9" s="23">
        <v>242</v>
      </c>
      <c r="T9" s="23">
        <v>226</v>
      </c>
      <c r="U9" s="23">
        <v>248</v>
      </c>
      <c r="V9" s="23">
        <v>272</v>
      </c>
      <c r="W9" s="23">
        <v>286</v>
      </c>
      <c r="X9" s="23">
        <v>413</v>
      </c>
      <c r="Y9" s="23">
        <v>380</v>
      </c>
      <c r="Z9" s="23">
        <v>213</v>
      </c>
      <c r="AA9" s="23">
        <v>218</v>
      </c>
      <c r="AB9" s="23">
        <v>293</v>
      </c>
      <c r="AC9" s="23">
        <v>356</v>
      </c>
      <c r="AD9" s="23">
        <v>336</v>
      </c>
      <c r="AE9" s="23">
        <v>384</v>
      </c>
      <c r="AF9" s="23">
        <v>377</v>
      </c>
      <c r="AG9" s="23">
        <v>388</v>
      </c>
      <c r="AH9" s="23">
        <v>567</v>
      </c>
      <c r="AI9" s="23">
        <v>504</v>
      </c>
      <c r="AJ9" s="23">
        <v>494</v>
      </c>
      <c r="AK9" s="23">
        <v>416</v>
      </c>
      <c r="AL9" s="23">
        <v>493</v>
      </c>
    </row>
    <row r="10" spans="1:38">
      <c r="A10" s="1" t="s">
        <v>1044</v>
      </c>
      <c r="B10" s="51" t="s">
        <v>1045</v>
      </c>
      <c r="C10" s="23">
        <v>215</v>
      </c>
      <c r="D10" s="23">
        <v>184</v>
      </c>
      <c r="E10" s="23">
        <v>228</v>
      </c>
      <c r="F10" s="23">
        <v>340</v>
      </c>
      <c r="G10" s="23">
        <v>358</v>
      </c>
      <c r="H10" s="23">
        <v>355</v>
      </c>
      <c r="I10" s="23">
        <v>424</v>
      </c>
      <c r="J10" s="23">
        <v>422</v>
      </c>
      <c r="K10" s="23">
        <v>417</v>
      </c>
      <c r="L10" s="23">
        <v>339</v>
      </c>
      <c r="M10" s="23">
        <v>297</v>
      </c>
      <c r="N10" s="23">
        <v>396</v>
      </c>
      <c r="O10" s="23">
        <v>336</v>
      </c>
      <c r="P10" s="23">
        <v>408</v>
      </c>
      <c r="Q10" s="23">
        <v>604</v>
      </c>
      <c r="R10" s="23">
        <v>636</v>
      </c>
      <c r="S10" s="23">
        <v>653</v>
      </c>
      <c r="T10" s="23">
        <v>520</v>
      </c>
      <c r="U10" s="23">
        <v>563</v>
      </c>
      <c r="V10" s="23">
        <v>620</v>
      </c>
      <c r="W10" s="23">
        <v>458</v>
      </c>
      <c r="X10" s="23">
        <v>817</v>
      </c>
      <c r="Y10" s="23">
        <v>662</v>
      </c>
      <c r="Z10" s="23">
        <v>669</v>
      </c>
      <c r="AA10" s="23">
        <v>622</v>
      </c>
      <c r="AB10" s="23">
        <v>661</v>
      </c>
      <c r="AC10" s="23">
        <v>631</v>
      </c>
      <c r="AD10" s="23">
        <v>750</v>
      </c>
      <c r="AE10" s="23">
        <v>853</v>
      </c>
      <c r="AF10" s="23">
        <v>896</v>
      </c>
      <c r="AG10" s="23">
        <v>937</v>
      </c>
      <c r="AH10" s="23">
        <v>1123</v>
      </c>
      <c r="AI10" s="23">
        <v>958</v>
      </c>
      <c r="AJ10" s="23">
        <v>1087</v>
      </c>
      <c r="AK10" s="23">
        <v>1012</v>
      </c>
      <c r="AL10" s="23">
        <v>1091</v>
      </c>
    </row>
    <row r="11" spans="1:38">
      <c r="A11" s="1" t="s">
        <v>1046</v>
      </c>
      <c r="B11" s="51" t="s">
        <v>1047</v>
      </c>
      <c r="C11" s="23">
        <v>82</v>
      </c>
      <c r="D11" s="23">
        <v>85</v>
      </c>
      <c r="E11" s="23">
        <v>184</v>
      </c>
      <c r="F11" s="23">
        <v>245</v>
      </c>
      <c r="G11" s="23">
        <v>163</v>
      </c>
      <c r="H11" s="23">
        <v>251</v>
      </c>
      <c r="I11" s="23">
        <v>258</v>
      </c>
      <c r="J11" s="23">
        <v>281</v>
      </c>
      <c r="K11" s="23">
        <v>277</v>
      </c>
      <c r="L11" s="23">
        <v>296</v>
      </c>
      <c r="M11" s="23">
        <v>227</v>
      </c>
      <c r="N11" s="23">
        <v>207</v>
      </c>
      <c r="O11" s="23">
        <v>185</v>
      </c>
      <c r="P11" s="23">
        <v>193</v>
      </c>
      <c r="Q11" s="23">
        <v>277</v>
      </c>
      <c r="R11" s="23">
        <v>380</v>
      </c>
      <c r="S11" s="23">
        <v>365</v>
      </c>
      <c r="T11" s="23">
        <v>340</v>
      </c>
      <c r="U11" s="23">
        <v>366</v>
      </c>
      <c r="V11" s="23">
        <v>463</v>
      </c>
      <c r="W11" s="23">
        <v>628</v>
      </c>
      <c r="X11" s="23">
        <v>1491</v>
      </c>
      <c r="Y11" s="23">
        <v>1219</v>
      </c>
      <c r="Z11" s="23">
        <v>815</v>
      </c>
      <c r="AA11" s="23">
        <v>821</v>
      </c>
      <c r="AB11" s="23">
        <v>691</v>
      </c>
      <c r="AC11" s="23">
        <v>838</v>
      </c>
      <c r="AD11" s="23">
        <v>762</v>
      </c>
      <c r="AE11" s="23">
        <v>820</v>
      </c>
      <c r="AF11" s="23">
        <v>708</v>
      </c>
      <c r="AG11" s="23">
        <v>398</v>
      </c>
      <c r="AH11" s="23">
        <v>556</v>
      </c>
      <c r="AI11" s="23">
        <v>399</v>
      </c>
      <c r="AJ11" s="23">
        <v>420</v>
      </c>
      <c r="AK11" s="23">
        <v>416</v>
      </c>
      <c r="AL11" s="23">
        <v>365</v>
      </c>
    </row>
    <row r="12" spans="1:38">
      <c r="A12" s="1" t="s">
        <v>1048</v>
      </c>
      <c r="B12" s="51" t="s">
        <v>1049</v>
      </c>
      <c r="C12" s="23">
        <v>27</v>
      </c>
      <c r="D12" s="23">
        <v>27</v>
      </c>
      <c r="E12" s="23">
        <v>29</v>
      </c>
      <c r="F12" s="23">
        <v>33</v>
      </c>
      <c r="G12" s="23">
        <v>42</v>
      </c>
      <c r="H12" s="23">
        <v>36</v>
      </c>
      <c r="I12" s="23">
        <v>44</v>
      </c>
      <c r="J12" s="23">
        <v>52</v>
      </c>
      <c r="K12" s="23">
        <v>59</v>
      </c>
      <c r="L12" s="23">
        <v>59</v>
      </c>
      <c r="M12" s="23">
        <v>53</v>
      </c>
      <c r="N12" s="23">
        <v>69</v>
      </c>
      <c r="O12" s="23">
        <v>79</v>
      </c>
      <c r="P12" s="23">
        <v>80</v>
      </c>
      <c r="Q12" s="23">
        <v>96</v>
      </c>
      <c r="R12" s="23">
        <v>65</v>
      </c>
      <c r="S12" s="23">
        <v>103</v>
      </c>
      <c r="T12" s="23">
        <v>98</v>
      </c>
      <c r="U12" s="23">
        <v>96</v>
      </c>
      <c r="V12" s="23">
        <v>97</v>
      </c>
      <c r="W12" s="23">
        <v>109</v>
      </c>
      <c r="X12" s="23">
        <v>154</v>
      </c>
      <c r="Y12" s="23">
        <v>151</v>
      </c>
      <c r="Z12" s="23">
        <v>102</v>
      </c>
      <c r="AA12" s="23">
        <v>105</v>
      </c>
      <c r="AB12" s="23">
        <v>113</v>
      </c>
      <c r="AC12" s="23">
        <v>131</v>
      </c>
      <c r="AD12" s="23">
        <v>129</v>
      </c>
      <c r="AE12" s="23">
        <v>145</v>
      </c>
      <c r="AF12" s="23">
        <v>151</v>
      </c>
      <c r="AG12" s="23">
        <v>158</v>
      </c>
      <c r="AH12" s="23">
        <v>207</v>
      </c>
      <c r="AI12" s="23">
        <v>192</v>
      </c>
      <c r="AJ12" s="23">
        <v>194</v>
      </c>
      <c r="AK12" s="23">
        <v>166</v>
      </c>
      <c r="AL12" s="23">
        <v>187</v>
      </c>
    </row>
    <row r="13" spans="1:38">
      <c r="A13" s="1" t="s">
        <v>113</v>
      </c>
      <c r="B13" s="51" t="s">
        <v>1050</v>
      </c>
      <c r="C13" s="23">
        <v>22</v>
      </c>
      <c r="D13" s="23">
        <v>16</v>
      </c>
      <c r="E13" s="23">
        <v>25</v>
      </c>
      <c r="F13" s="23">
        <v>33</v>
      </c>
      <c r="G13" s="23">
        <v>59</v>
      </c>
      <c r="H13" s="23">
        <v>76</v>
      </c>
      <c r="I13" s="23">
        <v>58</v>
      </c>
      <c r="J13" s="23">
        <v>102</v>
      </c>
      <c r="K13" s="23">
        <v>147</v>
      </c>
      <c r="L13" s="23">
        <v>138</v>
      </c>
      <c r="M13" s="23">
        <v>58</v>
      </c>
      <c r="N13" s="23">
        <v>124</v>
      </c>
      <c r="O13" s="23">
        <v>53</v>
      </c>
      <c r="P13" s="23">
        <v>132</v>
      </c>
      <c r="Q13" s="23">
        <v>92</v>
      </c>
      <c r="R13" s="23">
        <v>153</v>
      </c>
      <c r="S13" s="23">
        <v>161</v>
      </c>
      <c r="T13" s="23">
        <v>114</v>
      </c>
      <c r="U13" s="23">
        <v>131</v>
      </c>
      <c r="V13" s="23">
        <v>239</v>
      </c>
      <c r="W13" s="23">
        <v>166</v>
      </c>
      <c r="X13" s="23">
        <v>112</v>
      </c>
      <c r="Y13" s="23">
        <v>238</v>
      </c>
      <c r="Z13" s="23">
        <v>233</v>
      </c>
      <c r="AA13" s="23">
        <v>212</v>
      </c>
      <c r="AB13" s="23">
        <v>275</v>
      </c>
      <c r="AC13" s="23">
        <v>271</v>
      </c>
      <c r="AD13" s="23">
        <v>197</v>
      </c>
      <c r="AE13" s="23">
        <v>189</v>
      </c>
      <c r="AF13" s="23">
        <v>195</v>
      </c>
      <c r="AG13" s="23">
        <v>383</v>
      </c>
      <c r="AH13" s="23">
        <v>298</v>
      </c>
      <c r="AI13" s="23">
        <v>404</v>
      </c>
      <c r="AJ13" s="23">
        <v>537</v>
      </c>
      <c r="AK13" s="23">
        <v>493</v>
      </c>
      <c r="AL13" s="23">
        <v>760</v>
      </c>
    </row>
    <row r="14" spans="1:38">
      <c r="A14" s="1" t="s">
        <v>1051</v>
      </c>
      <c r="B14" s="51" t="s">
        <v>1052</v>
      </c>
      <c r="C14" s="23">
        <v>47</v>
      </c>
      <c r="D14" s="23">
        <v>88</v>
      </c>
      <c r="E14" s="23">
        <v>53</v>
      </c>
      <c r="F14" s="23">
        <v>94</v>
      </c>
      <c r="G14" s="23">
        <v>75</v>
      </c>
      <c r="H14" s="23">
        <v>54</v>
      </c>
      <c r="I14" s="23">
        <v>85</v>
      </c>
      <c r="J14" s="23">
        <v>80</v>
      </c>
      <c r="K14" s="23">
        <v>55</v>
      </c>
      <c r="L14" s="23">
        <v>154</v>
      </c>
      <c r="M14" s="23">
        <v>89</v>
      </c>
      <c r="N14" s="23">
        <v>109</v>
      </c>
      <c r="O14" s="23">
        <v>139</v>
      </c>
      <c r="P14" s="23">
        <v>131</v>
      </c>
      <c r="Q14" s="23">
        <v>89</v>
      </c>
      <c r="R14" s="23">
        <v>149</v>
      </c>
      <c r="S14" s="23">
        <v>82</v>
      </c>
      <c r="T14" s="23">
        <v>97</v>
      </c>
      <c r="U14" s="23">
        <v>83</v>
      </c>
      <c r="V14" s="23">
        <v>84</v>
      </c>
      <c r="W14" s="23">
        <v>67</v>
      </c>
      <c r="X14" s="23">
        <v>50</v>
      </c>
      <c r="Y14" s="23">
        <v>51</v>
      </c>
      <c r="Z14" s="23">
        <v>39</v>
      </c>
      <c r="AA14" s="23">
        <v>153</v>
      </c>
      <c r="AB14" s="23">
        <v>80</v>
      </c>
      <c r="AC14" s="23">
        <v>116</v>
      </c>
      <c r="AD14" s="23">
        <v>98</v>
      </c>
      <c r="AE14" s="23">
        <v>71</v>
      </c>
      <c r="AF14" s="23">
        <v>171</v>
      </c>
      <c r="AG14" s="23">
        <v>117</v>
      </c>
      <c r="AH14" s="23">
        <v>131</v>
      </c>
      <c r="AI14" s="23">
        <v>189</v>
      </c>
      <c r="AJ14" s="23">
        <v>97</v>
      </c>
      <c r="AK14" s="23">
        <v>121</v>
      </c>
      <c r="AL14" s="23">
        <v>214</v>
      </c>
    </row>
    <row r="15" spans="1:38">
      <c r="A15" s="1" t="s">
        <v>1053</v>
      </c>
      <c r="B15" s="51" t="s">
        <v>1054</v>
      </c>
      <c r="C15" s="23">
        <v>37</v>
      </c>
      <c r="D15" s="23">
        <v>36</v>
      </c>
      <c r="E15" s="23">
        <v>29</v>
      </c>
      <c r="F15" s="23">
        <v>62</v>
      </c>
      <c r="G15" s="23">
        <v>42</v>
      </c>
      <c r="H15" s="23">
        <v>39</v>
      </c>
      <c r="I15" s="23">
        <v>65</v>
      </c>
      <c r="J15" s="23">
        <v>111</v>
      </c>
      <c r="K15" s="23">
        <v>103</v>
      </c>
      <c r="L15" s="23">
        <v>118</v>
      </c>
      <c r="M15" s="23">
        <v>211</v>
      </c>
      <c r="N15" s="23">
        <v>56</v>
      </c>
      <c r="O15" s="23">
        <v>126</v>
      </c>
      <c r="P15" s="23">
        <v>136</v>
      </c>
      <c r="Q15" s="23">
        <v>197</v>
      </c>
      <c r="R15" s="23">
        <v>264</v>
      </c>
      <c r="S15" s="23">
        <v>312</v>
      </c>
      <c r="T15" s="23">
        <v>277</v>
      </c>
      <c r="U15" s="23">
        <v>269</v>
      </c>
      <c r="V15" s="23">
        <v>278</v>
      </c>
      <c r="W15" s="23">
        <v>327</v>
      </c>
      <c r="X15" s="23">
        <v>309</v>
      </c>
      <c r="Y15" s="23">
        <v>350</v>
      </c>
      <c r="Z15" s="23">
        <v>203</v>
      </c>
      <c r="AA15" s="23">
        <v>357</v>
      </c>
      <c r="AB15" s="23">
        <v>276</v>
      </c>
      <c r="AC15" s="23">
        <v>304</v>
      </c>
      <c r="AD15" s="23">
        <v>444</v>
      </c>
      <c r="AE15" s="23">
        <v>490</v>
      </c>
      <c r="AF15" s="23">
        <v>565</v>
      </c>
      <c r="AG15" s="23">
        <v>357</v>
      </c>
      <c r="AH15" s="23">
        <v>569</v>
      </c>
      <c r="AI15" s="23">
        <v>965</v>
      </c>
      <c r="AJ15" s="23">
        <v>625</v>
      </c>
      <c r="AK15" s="23">
        <v>553</v>
      </c>
      <c r="AL15" s="23">
        <v>1056</v>
      </c>
    </row>
    <row r="16" spans="1:38">
      <c r="A16" s="1" t="s">
        <v>121</v>
      </c>
      <c r="B16" s="51" t="s">
        <v>1055</v>
      </c>
      <c r="C16" s="23">
        <v>515</v>
      </c>
      <c r="D16" s="23">
        <v>459</v>
      </c>
      <c r="E16" s="23">
        <v>393</v>
      </c>
      <c r="F16" s="23">
        <v>227</v>
      </c>
      <c r="G16" s="23">
        <v>615</v>
      </c>
      <c r="H16" s="23">
        <v>608</v>
      </c>
      <c r="I16" s="23">
        <v>386</v>
      </c>
      <c r="J16" s="23">
        <v>258</v>
      </c>
      <c r="K16" s="23">
        <v>259</v>
      </c>
      <c r="L16" s="23">
        <v>416</v>
      </c>
      <c r="M16" s="23">
        <v>242</v>
      </c>
      <c r="N16" s="23">
        <v>121</v>
      </c>
      <c r="O16" s="23">
        <v>307</v>
      </c>
      <c r="P16" s="23">
        <v>514</v>
      </c>
      <c r="Q16" s="23">
        <v>339</v>
      </c>
      <c r="R16" s="23">
        <v>449</v>
      </c>
      <c r="S16" s="23">
        <v>689</v>
      </c>
      <c r="T16" s="23">
        <v>838</v>
      </c>
      <c r="U16" s="23">
        <v>674</v>
      </c>
      <c r="V16" s="23">
        <v>723</v>
      </c>
      <c r="W16" s="23">
        <v>1577</v>
      </c>
      <c r="X16" s="23">
        <v>2645</v>
      </c>
      <c r="Y16" s="23">
        <v>2210</v>
      </c>
      <c r="Z16" s="23">
        <v>1675</v>
      </c>
      <c r="AA16" s="23">
        <v>1059</v>
      </c>
      <c r="AB16" s="23">
        <v>1391</v>
      </c>
      <c r="AC16" s="23">
        <v>1553</v>
      </c>
      <c r="AD16" s="23">
        <v>1795</v>
      </c>
      <c r="AE16" s="23">
        <v>2026</v>
      </c>
      <c r="AF16" s="23">
        <v>1478</v>
      </c>
      <c r="AG16" s="23">
        <v>852</v>
      </c>
      <c r="AH16" s="23">
        <v>815</v>
      </c>
      <c r="AI16" s="23">
        <v>895</v>
      </c>
      <c r="AJ16" s="23">
        <v>914</v>
      </c>
      <c r="AK16" s="23">
        <v>904</v>
      </c>
      <c r="AL16" s="23">
        <v>747</v>
      </c>
    </row>
    <row r="17" spans="1:38">
      <c r="A17" s="1" t="s">
        <v>1056</v>
      </c>
      <c r="B17" s="51" t="s">
        <v>1057</v>
      </c>
      <c r="C17" s="23">
        <v>180</v>
      </c>
      <c r="D17" s="23">
        <v>172</v>
      </c>
      <c r="E17" s="23">
        <v>137</v>
      </c>
      <c r="F17" s="23">
        <v>331</v>
      </c>
      <c r="G17" s="23">
        <v>254</v>
      </c>
      <c r="H17" s="23">
        <v>59</v>
      </c>
      <c r="I17" s="23">
        <v>78</v>
      </c>
      <c r="J17" s="23">
        <v>115</v>
      </c>
      <c r="K17" s="23">
        <v>101</v>
      </c>
      <c r="L17" s="23">
        <v>121</v>
      </c>
      <c r="M17" s="23">
        <v>133</v>
      </c>
      <c r="N17" s="23">
        <v>137</v>
      </c>
      <c r="O17" s="23">
        <v>111</v>
      </c>
      <c r="P17" s="23">
        <v>137</v>
      </c>
      <c r="Q17" s="23">
        <v>139</v>
      </c>
      <c r="R17" s="23">
        <v>170</v>
      </c>
      <c r="S17" s="23">
        <v>159</v>
      </c>
      <c r="T17" s="23">
        <v>192</v>
      </c>
      <c r="U17" s="23">
        <v>158</v>
      </c>
      <c r="V17" s="23">
        <v>132</v>
      </c>
      <c r="W17" s="23">
        <v>110</v>
      </c>
      <c r="X17" s="23">
        <v>143</v>
      </c>
      <c r="Y17" s="23">
        <v>184</v>
      </c>
      <c r="Z17" s="23">
        <v>135</v>
      </c>
      <c r="AA17" s="23">
        <v>162</v>
      </c>
      <c r="AB17" s="23">
        <v>301</v>
      </c>
      <c r="AC17" s="23">
        <v>90</v>
      </c>
      <c r="AD17" s="23">
        <v>59</v>
      </c>
      <c r="AE17" s="23">
        <v>26</v>
      </c>
      <c r="AF17" s="23">
        <v>144</v>
      </c>
      <c r="AG17" s="23">
        <v>150</v>
      </c>
      <c r="AH17" s="23">
        <v>140</v>
      </c>
      <c r="AI17" s="23">
        <v>186</v>
      </c>
      <c r="AJ17" s="23">
        <v>219</v>
      </c>
      <c r="AK17" s="23">
        <v>272</v>
      </c>
      <c r="AL17" s="23">
        <v>270</v>
      </c>
    </row>
    <row r="18" spans="1:38">
      <c r="A18" s="1" t="s">
        <v>1058</v>
      </c>
      <c r="B18" s="51" t="s">
        <v>1059</v>
      </c>
      <c r="C18" s="23">
        <v>24</v>
      </c>
      <c r="D18" s="23">
        <v>57</v>
      </c>
      <c r="E18" s="23">
        <v>41</v>
      </c>
      <c r="F18" s="23">
        <v>47</v>
      </c>
      <c r="G18" s="23">
        <v>18</v>
      </c>
      <c r="H18" s="23">
        <v>40</v>
      </c>
      <c r="I18" s="23">
        <v>70</v>
      </c>
      <c r="J18" s="23">
        <v>49</v>
      </c>
      <c r="K18" s="23">
        <v>62</v>
      </c>
      <c r="L18" s="23">
        <v>212</v>
      </c>
      <c r="M18" s="23">
        <v>58</v>
      </c>
      <c r="N18" s="23">
        <v>21</v>
      </c>
      <c r="O18" s="23">
        <v>37</v>
      </c>
      <c r="P18" s="23">
        <v>46</v>
      </c>
      <c r="Q18" s="23">
        <v>47</v>
      </c>
      <c r="R18" s="23">
        <v>58</v>
      </c>
      <c r="S18" s="23">
        <v>81</v>
      </c>
      <c r="T18" s="23">
        <v>45</v>
      </c>
      <c r="U18" s="23">
        <v>52</v>
      </c>
      <c r="V18" s="23">
        <v>94</v>
      </c>
      <c r="W18" s="23">
        <v>43</v>
      </c>
      <c r="X18" s="23">
        <v>81</v>
      </c>
      <c r="Y18" s="23">
        <v>48</v>
      </c>
      <c r="Z18" s="23">
        <v>70</v>
      </c>
      <c r="AA18" s="23">
        <v>57</v>
      </c>
      <c r="AB18" s="23">
        <v>21</v>
      </c>
      <c r="AC18" s="23">
        <v>57</v>
      </c>
      <c r="AD18" s="23">
        <v>78</v>
      </c>
      <c r="AE18" s="23">
        <v>35</v>
      </c>
      <c r="AF18" s="23">
        <v>49</v>
      </c>
      <c r="AG18" s="23">
        <v>26</v>
      </c>
      <c r="AH18" s="23">
        <v>61</v>
      </c>
      <c r="AI18" s="23">
        <v>85</v>
      </c>
      <c r="AJ18" s="23">
        <v>123</v>
      </c>
      <c r="AK18" s="23">
        <v>71</v>
      </c>
      <c r="AL18" s="23">
        <v>103</v>
      </c>
    </row>
    <row r="19" spans="1:38">
      <c r="A19" s="1" t="s">
        <v>1060</v>
      </c>
      <c r="B19" s="51" t="s">
        <v>1061</v>
      </c>
      <c r="C19" s="23">
        <v>226</v>
      </c>
      <c r="D19" s="23">
        <v>294</v>
      </c>
      <c r="E19" s="23">
        <v>114</v>
      </c>
      <c r="F19" s="23">
        <v>544</v>
      </c>
      <c r="G19" s="23">
        <v>231</v>
      </c>
      <c r="H19" s="23">
        <v>262</v>
      </c>
      <c r="I19" s="23">
        <v>344</v>
      </c>
      <c r="J19" s="23">
        <v>550</v>
      </c>
      <c r="K19" s="23">
        <v>472</v>
      </c>
      <c r="L19" s="23">
        <v>380</v>
      </c>
      <c r="M19" s="23">
        <v>301</v>
      </c>
      <c r="N19" s="23">
        <v>360</v>
      </c>
      <c r="O19" s="23">
        <v>684</v>
      </c>
      <c r="P19" s="23">
        <v>635</v>
      </c>
      <c r="Q19" s="23">
        <v>429</v>
      </c>
      <c r="R19" s="23">
        <v>916</v>
      </c>
      <c r="S19" s="23">
        <v>368</v>
      </c>
      <c r="T19" s="23">
        <v>554</v>
      </c>
      <c r="U19" s="23">
        <v>758</v>
      </c>
      <c r="V19" s="23">
        <v>532</v>
      </c>
      <c r="W19" s="23">
        <v>717</v>
      </c>
      <c r="X19" s="23">
        <v>590</v>
      </c>
      <c r="Y19" s="23">
        <v>721</v>
      </c>
      <c r="Z19" s="23">
        <v>425</v>
      </c>
      <c r="AA19" s="23">
        <v>429</v>
      </c>
      <c r="AB19" s="23">
        <v>713</v>
      </c>
      <c r="AC19" s="23">
        <v>702</v>
      </c>
      <c r="AD19" s="23">
        <v>707</v>
      </c>
      <c r="AE19" s="23">
        <v>1402</v>
      </c>
      <c r="AF19" s="23">
        <v>1135</v>
      </c>
      <c r="AG19" s="23">
        <v>907</v>
      </c>
      <c r="AH19" s="23">
        <v>931</v>
      </c>
      <c r="AI19" s="23">
        <v>1063</v>
      </c>
      <c r="AJ19" s="23">
        <v>964</v>
      </c>
      <c r="AK19" s="23">
        <v>892</v>
      </c>
      <c r="AL19" s="23">
        <v>817</v>
      </c>
    </row>
    <row r="20" spans="1:38">
      <c r="A20" s="1" t="s">
        <v>1062</v>
      </c>
      <c r="B20" s="51" t="s">
        <v>1063</v>
      </c>
      <c r="C20" s="23">
        <v>99</v>
      </c>
      <c r="D20" s="23">
        <v>197</v>
      </c>
      <c r="E20" s="23">
        <v>151</v>
      </c>
      <c r="F20" s="23">
        <v>192</v>
      </c>
      <c r="G20" s="23">
        <v>91</v>
      </c>
      <c r="H20" s="23">
        <v>170</v>
      </c>
      <c r="I20" s="23">
        <v>256</v>
      </c>
      <c r="J20" s="23">
        <v>213</v>
      </c>
      <c r="K20" s="23">
        <v>248</v>
      </c>
      <c r="L20" s="23">
        <v>40</v>
      </c>
      <c r="M20" s="23">
        <v>237</v>
      </c>
      <c r="N20" s="23">
        <v>181</v>
      </c>
      <c r="O20" s="23">
        <v>169</v>
      </c>
      <c r="P20" s="23">
        <v>230</v>
      </c>
      <c r="Q20" s="23">
        <v>226</v>
      </c>
      <c r="R20" s="23">
        <v>188</v>
      </c>
      <c r="S20" s="23">
        <v>291</v>
      </c>
      <c r="T20" s="23">
        <v>228</v>
      </c>
      <c r="U20" s="23">
        <v>198</v>
      </c>
      <c r="V20" s="23">
        <v>237</v>
      </c>
      <c r="W20" s="23">
        <v>270</v>
      </c>
      <c r="X20" s="23">
        <v>236</v>
      </c>
      <c r="Y20" s="23">
        <v>286</v>
      </c>
      <c r="Z20" s="23">
        <v>291</v>
      </c>
      <c r="AA20" s="23">
        <v>275</v>
      </c>
      <c r="AB20" s="23">
        <v>315</v>
      </c>
      <c r="AC20" s="23">
        <v>290</v>
      </c>
      <c r="AD20" s="23">
        <v>259</v>
      </c>
      <c r="AE20" s="23">
        <v>294</v>
      </c>
      <c r="AF20" s="23">
        <v>240</v>
      </c>
      <c r="AG20" s="23">
        <v>240</v>
      </c>
      <c r="AH20" s="23">
        <v>379</v>
      </c>
      <c r="AI20" s="23">
        <v>491</v>
      </c>
      <c r="AJ20" s="23">
        <v>439</v>
      </c>
      <c r="AK20" s="23">
        <v>305</v>
      </c>
      <c r="AL20" s="23">
        <v>381</v>
      </c>
    </row>
    <row r="21" spans="1:38">
      <c r="A21" s="1" t="s">
        <v>1064</v>
      </c>
      <c r="B21" s="51" t="s">
        <v>1065</v>
      </c>
      <c r="C21" s="23">
        <v>109</v>
      </c>
      <c r="D21" s="23">
        <v>95</v>
      </c>
      <c r="E21" s="23">
        <v>85</v>
      </c>
      <c r="F21" s="23">
        <v>61</v>
      </c>
      <c r="G21" s="23">
        <v>69</v>
      </c>
      <c r="H21" s="23">
        <v>57</v>
      </c>
      <c r="I21" s="23">
        <v>108</v>
      </c>
      <c r="J21" s="23">
        <v>100</v>
      </c>
      <c r="K21" s="23">
        <v>112</v>
      </c>
      <c r="L21" s="23">
        <v>102</v>
      </c>
      <c r="M21" s="23">
        <v>114</v>
      </c>
      <c r="N21" s="23">
        <v>98</v>
      </c>
      <c r="O21" s="23">
        <v>126</v>
      </c>
      <c r="P21" s="23">
        <v>189</v>
      </c>
      <c r="Q21" s="23">
        <v>178</v>
      </c>
      <c r="R21" s="23">
        <v>254</v>
      </c>
      <c r="S21" s="23">
        <v>295</v>
      </c>
      <c r="T21" s="23">
        <v>241</v>
      </c>
      <c r="U21" s="23">
        <v>228</v>
      </c>
      <c r="V21" s="23">
        <v>374</v>
      </c>
      <c r="W21" s="23">
        <v>312</v>
      </c>
      <c r="X21" s="23">
        <v>446</v>
      </c>
      <c r="Y21" s="23">
        <v>322</v>
      </c>
      <c r="Z21" s="23">
        <v>167</v>
      </c>
      <c r="AA21" s="23">
        <v>183</v>
      </c>
      <c r="AB21" s="23">
        <v>228</v>
      </c>
      <c r="AC21" s="23">
        <v>293</v>
      </c>
      <c r="AD21" s="23">
        <v>291</v>
      </c>
      <c r="AE21" s="23">
        <v>244</v>
      </c>
      <c r="AF21" s="23">
        <v>280</v>
      </c>
      <c r="AG21" s="23">
        <v>293</v>
      </c>
      <c r="AH21" s="23">
        <v>339</v>
      </c>
      <c r="AI21" s="23">
        <v>314</v>
      </c>
      <c r="AJ21" s="23">
        <v>388</v>
      </c>
      <c r="AK21" s="23">
        <v>216</v>
      </c>
      <c r="AL21" s="23">
        <v>333</v>
      </c>
    </row>
    <row r="22" spans="1:38">
      <c r="A22" s="1" t="s">
        <v>1066</v>
      </c>
      <c r="B22" s="51" t="s">
        <v>1067</v>
      </c>
      <c r="C22" s="23">
        <v>73</v>
      </c>
      <c r="D22" s="23">
        <v>88</v>
      </c>
      <c r="E22" s="23">
        <v>88</v>
      </c>
      <c r="F22" s="23">
        <v>95</v>
      </c>
      <c r="G22" s="23">
        <v>91</v>
      </c>
      <c r="H22" s="23">
        <v>66</v>
      </c>
      <c r="I22" s="23">
        <v>86</v>
      </c>
      <c r="J22" s="23">
        <v>114</v>
      </c>
      <c r="K22" s="23">
        <v>133</v>
      </c>
      <c r="L22" s="23">
        <v>154</v>
      </c>
      <c r="M22" s="23">
        <v>106</v>
      </c>
      <c r="N22" s="23">
        <v>85</v>
      </c>
      <c r="O22" s="23">
        <v>64</v>
      </c>
      <c r="P22" s="23">
        <v>73</v>
      </c>
      <c r="Q22" s="23">
        <v>52</v>
      </c>
      <c r="R22" s="23">
        <v>74</v>
      </c>
      <c r="S22" s="23">
        <v>84</v>
      </c>
      <c r="T22" s="23">
        <v>94</v>
      </c>
      <c r="U22" s="23">
        <v>98</v>
      </c>
      <c r="V22" s="23">
        <v>94</v>
      </c>
      <c r="W22" s="23">
        <v>36</v>
      </c>
      <c r="X22" s="23">
        <v>81</v>
      </c>
      <c r="Y22" s="23">
        <v>3</v>
      </c>
      <c r="Z22" s="23">
        <v>73</v>
      </c>
      <c r="AA22" s="23">
        <v>44</v>
      </c>
      <c r="AB22" s="23">
        <v>69</v>
      </c>
      <c r="AC22" s="23">
        <v>70</v>
      </c>
      <c r="AD22" s="23">
        <v>50</v>
      </c>
      <c r="AE22" s="23">
        <v>49</v>
      </c>
      <c r="AF22" s="23">
        <v>45</v>
      </c>
      <c r="AG22" s="23">
        <v>47</v>
      </c>
      <c r="AH22" s="23">
        <v>65</v>
      </c>
      <c r="AI22" s="23">
        <v>61</v>
      </c>
      <c r="AJ22" s="23">
        <v>73</v>
      </c>
      <c r="AK22" s="23">
        <v>46</v>
      </c>
      <c r="AL22" s="23">
        <v>113</v>
      </c>
    </row>
    <row r="23" spans="1:38">
      <c r="A23" s="1" t="s">
        <v>1068</v>
      </c>
      <c r="B23" s="51" t="s">
        <v>1069</v>
      </c>
      <c r="C23" s="23">
        <v>106</v>
      </c>
      <c r="D23" s="23">
        <v>70</v>
      </c>
      <c r="E23" s="23">
        <v>79</v>
      </c>
      <c r="F23" s="23">
        <v>99</v>
      </c>
      <c r="G23" s="23">
        <v>84</v>
      </c>
      <c r="H23" s="23">
        <v>84</v>
      </c>
      <c r="I23" s="23">
        <v>136</v>
      </c>
      <c r="J23" s="23">
        <v>349</v>
      </c>
      <c r="K23" s="23">
        <v>235</v>
      </c>
      <c r="L23" s="23">
        <v>177</v>
      </c>
      <c r="M23" s="23">
        <v>205</v>
      </c>
      <c r="N23" s="23">
        <v>159</v>
      </c>
      <c r="O23" s="23">
        <v>161</v>
      </c>
      <c r="P23" s="23">
        <v>173</v>
      </c>
      <c r="Q23" s="23">
        <v>323</v>
      </c>
      <c r="R23" s="23">
        <v>316</v>
      </c>
      <c r="S23" s="23">
        <v>276</v>
      </c>
      <c r="T23" s="23">
        <v>219</v>
      </c>
      <c r="U23" s="23">
        <v>168</v>
      </c>
      <c r="V23" s="23">
        <v>326</v>
      </c>
      <c r="W23" s="23">
        <v>192</v>
      </c>
      <c r="X23" s="23">
        <v>192</v>
      </c>
      <c r="Y23" s="23">
        <v>278</v>
      </c>
      <c r="Z23" s="23">
        <v>229</v>
      </c>
      <c r="AA23" s="23">
        <v>146</v>
      </c>
      <c r="AB23" s="23">
        <v>155</v>
      </c>
      <c r="AC23" s="23">
        <v>140</v>
      </c>
      <c r="AD23" s="23">
        <v>130</v>
      </c>
      <c r="AE23" s="23">
        <v>144</v>
      </c>
      <c r="AF23" s="23">
        <v>167</v>
      </c>
      <c r="AG23" s="23">
        <v>117</v>
      </c>
      <c r="AH23" s="23">
        <v>142</v>
      </c>
      <c r="AI23" s="23">
        <v>285</v>
      </c>
      <c r="AJ23" s="23">
        <v>219</v>
      </c>
      <c r="AK23" s="23">
        <v>213</v>
      </c>
      <c r="AL23" s="23">
        <v>303</v>
      </c>
    </row>
    <row r="24" spans="1:38">
      <c r="A24" s="1" t="s">
        <v>1070</v>
      </c>
      <c r="B24" s="51" t="s">
        <v>1071</v>
      </c>
      <c r="C24" s="23">
        <v>128</v>
      </c>
      <c r="D24" s="23">
        <v>185</v>
      </c>
      <c r="E24" s="23">
        <v>307</v>
      </c>
      <c r="F24" s="23">
        <v>474</v>
      </c>
      <c r="G24" s="23">
        <v>173</v>
      </c>
      <c r="H24" s="23">
        <v>367</v>
      </c>
      <c r="I24" s="23">
        <v>79</v>
      </c>
      <c r="J24" s="23">
        <v>128</v>
      </c>
      <c r="K24" s="23">
        <v>110</v>
      </c>
      <c r="L24" s="23">
        <v>239</v>
      </c>
      <c r="M24" s="23">
        <v>288</v>
      </c>
      <c r="N24" s="23">
        <v>411</v>
      </c>
      <c r="O24" s="23">
        <v>207</v>
      </c>
      <c r="P24" s="23">
        <v>110</v>
      </c>
      <c r="Q24" s="23">
        <v>660</v>
      </c>
      <c r="R24" s="23">
        <v>291</v>
      </c>
      <c r="S24" s="23">
        <v>179</v>
      </c>
      <c r="T24" s="23">
        <v>154</v>
      </c>
      <c r="U24" s="23">
        <v>92</v>
      </c>
      <c r="V24" s="23">
        <v>218</v>
      </c>
      <c r="W24" s="23">
        <v>119</v>
      </c>
      <c r="X24" s="23">
        <v>46</v>
      </c>
      <c r="Y24" s="23">
        <v>134</v>
      </c>
      <c r="Z24" s="23">
        <v>82</v>
      </c>
      <c r="AA24" s="23">
        <v>79</v>
      </c>
      <c r="AB24" s="23">
        <v>199</v>
      </c>
      <c r="AC24" s="23">
        <v>122</v>
      </c>
      <c r="AD24" s="23">
        <v>39</v>
      </c>
      <c r="AE24" s="23">
        <v>42</v>
      </c>
      <c r="AF24" s="23">
        <v>100</v>
      </c>
      <c r="AG24" s="23">
        <v>63</v>
      </c>
      <c r="AH24" s="23">
        <v>165</v>
      </c>
      <c r="AI24" s="23">
        <v>109</v>
      </c>
      <c r="AJ24" s="23">
        <v>164</v>
      </c>
      <c r="AK24" s="23">
        <v>188</v>
      </c>
      <c r="AL24" s="23">
        <v>268</v>
      </c>
    </row>
    <row r="25" spans="1:38">
      <c r="A25" s="1" t="s">
        <v>143</v>
      </c>
      <c r="B25" s="51" t="s">
        <v>1072</v>
      </c>
      <c r="C25" s="23">
        <v>215</v>
      </c>
      <c r="D25" s="23">
        <v>124</v>
      </c>
      <c r="E25" s="23">
        <v>130</v>
      </c>
      <c r="F25" s="23">
        <v>121</v>
      </c>
      <c r="G25" s="23">
        <v>73</v>
      </c>
      <c r="H25" s="23">
        <v>69</v>
      </c>
      <c r="I25" s="23">
        <v>82</v>
      </c>
      <c r="J25" s="23">
        <v>162</v>
      </c>
      <c r="K25" s="23">
        <v>179</v>
      </c>
      <c r="L25" s="23">
        <v>163</v>
      </c>
      <c r="M25" s="23">
        <v>88</v>
      </c>
      <c r="N25" s="23">
        <v>91</v>
      </c>
      <c r="O25" s="23">
        <v>123</v>
      </c>
      <c r="P25" s="23">
        <v>100</v>
      </c>
      <c r="Q25" s="23">
        <v>108</v>
      </c>
      <c r="R25" s="23">
        <v>123</v>
      </c>
      <c r="S25" s="23">
        <v>207</v>
      </c>
      <c r="T25" s="23">
        <v>172</v>
      </c>
      <c r="U25" s="23">
        <v>259</v>
      </c>
      <c r="V25" s="23">
        <v>203</v>
      </c>
      <c r="W25" s="23">
        <v>149</v>
      </c>
      <c r="X25" s="23">
        <v>156</v>
      </c>
      <c r="Y25" s="23">
        <v>82</v>
      </c>
      <c r="Z25" s="23">
        <v>126</v>
      </c>
      <c r="AA25" s="23">
        <v>87</v>
      </c>
      <c r="AB25" s="23">
        <v>97</v>
      </c>
      <c r="AC25" s="23">
        <v>90</v>
      </c>
      <c r="AD25" s="23">
        <v>72</v>
      </c>
      <c r="AE25" s="23">
        <v>68</v>
      </c>
      <c r="AF25" s="23">
        <v>68</v>
      </c>
      <c r="AG25" s="23">
        <v>76</v>
      </c>
      <c r="AH25" s="23">
        <v>90</v>
      </c>
      <c r="AI25" s="23">
        <v>66</v>
      </c>
      <c r="AJ25" s="23">
        <v>72</v>
      </c>
      <c r="AK25" s="23">
        <v>84</v>
      </c>
      <c r="AL25" s="23">
        <v>90</v>
      </c>
    </row>
    <row r="26" spans="1:38">
      <c r="A26" s="1" t="s">
        <v>1073</v>
      </c>
      <c r="B26" s="51" t="s">
        <v>1074</v>
      </c>
      <c r="C26" s="23">
        <v>186</v>
      </c>
      <c r="D26" s="23">
        <v>86</v>
      </c>
      <c r="E26" s="23">
        <v>214</v>
      </c>
      <c r="F26" s="23">
        <v>105</v>
      </c>
      <c r="G26" s="23">
        <v>90</v>
      </c>
      <c r="H26" s="23">
        <v>101</v>
      </c>
      <c r="I26" s="23">
        <v>140</v>
      </c>
      <c r="J26" s="23">
        <v>127</v>
      </c>
      <c r="K26" s="23">
        <v>334</v>
      </c>
      <c r="L26" s="23">
        <v>91</v>
      </c>
      <c r="M26" s="23">
        <v>157</v>
      </c>
      <c r="N26" s="23">
        <v>91</v>
      </c>
      <c r="O26" s="23">
        <v>126</v>
      </c>
      <c r="P26" s="23">
        <v>86</v>
      </c>
      <c r="Q26" s="23">
        <v>3</v>
      </c>
      <c r="R26" s="23">
        <v>170</v>
      </c>
      <c r="S26" s="23">
        <v>53</v>
      </c>
      <c r="T26" s="23">
        <v>88</v>
      </c>
      <c r="U26" s="23">
        <v>215</v>
      </c>
      <c r="V26" s="23">
        <v>172</v>
      </c>
      <c r="W26" s="23">
        <v>146</v>
      </c>
      <c r="X26" s="23">
        <v>218</v>
      </c>
      <c r="Y26" s="23">
        <v>201</v>
      </c>
      <c r="Z26" s="23">
        <v>112</v>
      </c>
      <c r="AA26" s="23">
        <v>46</v>
      </c>
      <c r="AB26" s="23">
        <v>134</v>
      </c>
      <c r="AC26" s="23">
        <v>122</v>
      </c>
      <c r="AD26" s="23">
        <v>320</v>
      </c>
      <c r="AE26" s="23">
        <v>281</v>
      </c>
      <c r="AF26" s="23">
        <v>268</v>
      </c>
      <c r="AG26" s="23">
        <v>262</v>
      </c>
      <c r="AH26" s="23">
        <v>165</v>
      </c>
      <c r="AI26" s="23">
        <v>290</v>
      </c>
      <c r="AJ26" s="23">
        <v>248</v>
      </c>
      <c r="AK26" s="23">
        <v>143</v>
      </c>
      <c r="AL26" s="23">
        <v>140</v>
      </c>
    </row>
    <row r="27" spans="1:38">
      <c r="A27" s="1" t="s">
        <v>1075</v>
      </c>
      <c r="B27" s="51" t="s">
        <v>1076</v>
      </c>
      <c r="C27" s="23">
        <v>127</v>
      </c>
      <c r="D27" s="23">
        <v>98</v>
      </c>
      <c r="E27" s="23">
        <v>125</v>
      </c>
      <c r="F27" s="23">
        <v>157</v>
      </c>
      <c r="G27" s="23">
        <v>131</v>
      </c>
      <c r="H27" s="23">
        <v>157</v>
      </c>
      <c r="I27" s="23">
        <v>133</v>
      </c>
      <c r="J27" s="23">
        <v>150</v>
      </c>
      <c r="K27" s="23">
        <v>165</v>
      </c>
      <c r="L27" s="23">
        <v>227</v>
      </c>
      <c r="M27" s="23">
        <v>145</v>
      </c>
      <c r="N27" s="23">
        <v>190</v>
      </c>
      <c r="O27" s="23">
        <v>172</v>
      </c>
      <c r="P27" s="23">
        <v>133</v>
      </c>
      <c r="Q27" s="23">
        <v>95</v>
      </c>
      <c r="R27" s="23">
        <v>162</v>
      </c>
      <c r="S27" s="23">
        <v>152</v>
      </c>
      <c r="T27" s="23">
        <v>133</v>
      </c>
      <c r="U27" s="23">
        <v>183</v>
      </c>
      <c r="V27" s="23">
        <v>164</v>
      </c>
      <c r="W27" s="23">
        <v>131</v>
      </c>
      <c r="X27" s="23">
        <v>205</v>
      </c>
      <c r="Y27" s="23">
        <v>249</v>
      </c>
      <c r="Z27" s="23">
        <v>101</v>
      </c>
      <c r="AA27" s="23">
        <v>132</v>
      </c>
      <c r="AB27" s="23">
        <v>237</v>
      </c>
      <c r="AC27" s="23">
        <v>295</v>
      </c>
      <c r="AD27" s="23">
        <v>386</v>
      </c>
      <c r="AE27" s="23">
        <v>156</v>
      </c>
      <c r="AF27" s="23">
        <v>216</v>
      </c>
      <c r="AG27" s="23">
        <v>168</v>
      </c>
      <c r="AH27" s="23">
        <v>300</v>
      </c>
      <c r="AI27" s="23">
        <v>490</v>
      </c>
      <c r="AJ27" s="23">
        <v>292</v>
      </c>
      <c r="AK27" s="23">
        <v>264</v>
      </c>
      <c r="AL27" s="23">
        <v>275</v>
      </c>
    </row>
    <row r="28" spans="1:38">
      <c r="A28" s="1" t="s">
        <v>1077</v>
      </c>
      <c r="B28" s="51" t="s">
        <v>1078</v>
      </c>
      <c r="C28" s="23">
        <v>103</v>
      </c>
      <c r="D28" s="23">
        <v>128</v>
      </c>
      <c r="E28" s="23">
        <v>109</v>
      </c>
      <c r="F28" s="23">
        <v>94</v>
      </c>
      <c r="G28" s="23">
        <v>158</v>
      </c>
      <c r="H28" s="23">
        <v>86</v>
      </c>
      <c r="I28" s="23">
        <v>102</v>
      </c>
      <c r="J28" s="23">
        <v>163</v>
      </c>
      <c r="K28" s="23">
        <v>179</v>
      </c>
      <c r="L28" s="23">
        <v>175</v>
      </c>
      <c r="M28" s="23">
        <v>93</v>
      </c>
      <c r="N28" s="23">
        <v>118</v>
      </c>
      <c r="O28" s="23">
        <v>86</v>
      </c>
      <c r="P28" s="23">
        <v>86</v>
      </c>
      <c r="Q28" s="23">
        <v>180</v>
      </c>
      <c r="R28" s="23">
        <v>100</v>
      </c>
      <c r="S28" s="23">
        <v>159</v>
      </c>
      <c r="T28" s="23">
        <v>162</v>
      </c>
      <c r="U28" s="23">
        <v>181</v>
      </c>
      <c r="V28" s="23">
        <v>113</v>
      </c>
      <c r="W28" s="23">
        <v>292</v>
      </c>
      <c r="X28" s="23">
        <v>149</v>
      </c>
      <c r="Y28" s="23">
        <v>172</v>
      </c>
      <c r="Z28" s="23">
        <v>110</v>
      </c>
      <c r="AA28" s="23">
        <v>127</v>
      </c>
      <c r="AB28" s="23">
        <v>136</v>
      </c>
      <c r="AC28" s="23">
        <v>181</v>
      </c>
      <c r="AD28" s="23">
        <v>145</v>
      </c>
      <c r="AE28" s="23">
        <v>115</v>
      </c>
      <c r="AF28" s="23">
        <v>140</v>
      </c>
      <c r="AG28" s="23">
        <v>188</v>
      </c>
      <c r="AH28" s="23">
        <v>140</v>
      </c>
      <c r="AI28" s="23">
        <v>129</v>
      </c>
      <c r="AJ28" s="23">
        <v>176</v>
      </c>
      <c r="AK28" s="23">
        <v>137</v>
      </c>
      <c r="AL28" s="23">
        <v>186</v>
      </c>
    </row>
    <row r="29" spans="1:38">
      <c r="A29" s="1" t="s">
        <v>153</v>
      </c>
      <c r="B29" s="51" t="s">
        <v>1079</v>
      </c>
      <c r="C29" s="23">
        <v>56</v>
      </c>
      <c r="D29" s="23">
        <v>47</v>
      </c>
      <c r="E29" s="23">
        <v>96</v>
      </c>
      <c r="F29" s="23">
        <v>59</v>
      </c>
      <c r="G29" s="23">
        <v>112</v>
      </c>
      <c r="H29" s="23">
        <v>35</v>
      </c>
      <c r="I29" s="23">
        <v>53</v>
      </c>
      <c r="J29" s="23">
        <v>90</v>
      </c>
      <c r="K29" s="23">
        <v>97</v>
      </c>
      <c r="L29" s="23">
        <v>80</v>
      </c>
      <c r="M29" s="23">
        <v>111</v>
      </c>
      <c r="N29" s="23">
        <v>95</v>
      </c>
      <c r="O29" s="23">
        <v>108</v>
      </c>
      <c r="P29" s="23">
        <v>119</v>
      </c>
      <c r="Q29" s="23">
        <v>89</v>
      </c>
      <c r="R29" s="23">
        <v>66</v>
      </c>
      <c r="S29" s="23">
        <v>100</v>
      </c>
      <c r="T29" s="23">
        <v>146</v>
      </c>
      <c r="U29" s="23">
        <v>167</v>
      </c>
      <c r="V29" s="23">
        <v>186</v>
      </c>
      <c r="W29" s="23">
        <v>190</v>
      </c>
      <c r="X29" s="23">
        <v>199</v>
      </c>
      <c r="Y29" s="23">
        <v>181</v>
      </c>
      <c r="Z29" s="23">
        <v>126</v>
      </c>
      <c r="AA29" s="23">
        <v>148</v>
      </c>
      <c r="AB29" s="23">
        <v>139</v>
      </c>
      <c r="AC29" s="23">
        <v>113</v>
      </c>
      <c r="AD29" s="23">
        <v>111</v>
      </c>
      <c r="AE29" s="23">
        <v>124</v>
      </c>
      <c r="AF29" s="23">
        <v>139</v>
      </c>
      <c r="AG29" s="23">
        <v>221</v>
      </c>
      <c r="AH29" s="23">
        <v>212</v>
      </c>
      <c r="AI29" s="23">
        <v>201</v>
      </c>
      <c r="AJ29" s="23">
        <v>197</v>
      </c>
      <c r="AK29" s="23">
        <v>133</v>
      </c>
      <c r="AL29" s="23">
        <v>203</v>
      </c>
    </row>
    <row r="30" spans="1:38">
      <c r="A30" s="1" t="s">
        <v>1080</v>
      </c>
      <c r="B30" s="51" t="s">
        <v>1081</v>
      </c>
      <c r="C30" s="23">
        <v>335</v>
      </c>
      <c r="D30" s="23">
        <v>262</v>
      </c>
      <c r="E30" s="23">
        <v>124</v>
      </c>
      <c r="F30" s="23">
        <v>99</v>
      </c>
      <c r="G30" s="23">
        <v>79</v>
      </c>
      <c r="H30" s="23">
        <v>50</v>
      </c>
      <c r="I30" s="23">
        <v>66</v>
      </c>
      <c r="J30" s="23">
        <v>110</v>
      </c>
      <c r="K30" s="23">
        <v>140</v>
      </c>
      <c r="L30" s="23">
        <v>146</v>
      </c>
      <c r="M30" s="23">
        <v>620</v>
      </c>
      <c r="N30" s="23">
        <v>31</v>
      </c>
      <c r="O30" s="23">
        <v>83</v>
      </c>
      <c r="P30" s="23">
        <v>55</v>
      </c>
      <c r="Q30" s="23">
        <v>65</v>
      </c>
      <c r="R30" s="23">
        <v>52</v>
      </c>
      <c r="S30" s="23">
        <v>90</v>
      </c>
      <c r="T30" s="23">
        <v>93</v>
      </c>
      <c r="U30" s="23">
        <v>143</v>
      </c>
      <c r="V30" s="23">
        <v>161</v>
      </c>
      <c r="W30" s="23">
        <v>79</v>
      </c>
      <c r="X30" s="23">
        <v>118</v>
      </c>
      <c r="Y30" s="23">
        <v>100</v>
      </c>
      <c r="Z30" s="23">
        <v>138</v>
      </c>
      <c r="AA30" s="23">
        <v>205</v>
      </c>
      <c r="AB30" s="23">
        <v>198</v>
      </c>
      <c r="AC30" s="23">
        <v>143</v>
      </c>
      <c r="AD30" s="23">
        <v>132</v>
      </c>
      <c r="AE30" s="23">
        <v>123</v>
      </c>
      <c r="AF30" s="23">
        <v>253</v>
      </c>
      <c r="AG30" s="23">
        <v>131</v>
      </c>
      <c r="AH30" s="23">
        <v>156</v>
      </c>
      <c r="AI30" s="23">
        <v>176</v>
      </c>
      <c r="AJ30" s="23">
        <v>221</v>
      </c>
      <c r="AK30" s="23">
        <v>162</v>
      </c>
      <c r="AL30" s="23">
        <v>201</v>
      </c>
    </row>
    <row r="31" spans="1:38">
      <c r="A31" s="1" t="s">
        <v>1082</v>
      </c>
      <c r="B31" s="51" t="s">
        <v>1083</v>
      </c>
      <c r="C31" s="23">
        <v>77</v>
      </c>
      <c r="D31" s="23">
        <v>83</v>
      </c>
      <c r="E31" s="23">
        <v>38</v>
      </c>
      <c r="F31" s="23">
        <v>38</v>
      </c>
      <c r="G31" s="23">
        <v>103</v>
      </c>
      <c r="H31" s="23">
        <v>40</v>
      </c>
      <c r="I31" s="23">
        <v>35</v>
      </c>
      <c r="J31" s="23">
        <v>83</v>
      </c>
      <c r="K31" s="23">
        <v>125</v>
      </c>
      <c r="L31" s="23">
        <v>116</v>
      </c>
      <c r="M31" s="23">
        <v>74</v>
      </c>
      <c r="N31" s="23">
        <v>144</v>
      </c>
      <c r="O31" s="23">
        <v>115</v>
      </c>
      <c r="P31" s="23">
        <v>139</v>
      </c>
      <c r="Q31" s="23">
        <v>113</v>
      </c>
      <c r="R31" s="23">
        <v>104</v>
      </c>
      <c r="S31" s="23">
        <v>132</v>
      </c>
      <c r="T31" s="23">
        <v>167</v>
      </c>
      <c r="U31" s="23">
        <v>179</v>
      </c>
      <c r="V31" s="23">
        <v>148</v>
      </c>
      <c r="W31" s="23">
        <v>200</v>
      </c>
      <c r="X31" s="23">
        <v>200</v>
      </c>
      <c r="Y31" s="23">
        <v>140</v>
      </c>
      <c r="Z31" s="23">
        <v>136</v>
      </c>
      <c r="AA31" s="23">
        <v>144</v>
      </c>
      <c r="AB31" s="23">
        <v>136</v>
      </c>
      <c r="AC31" s="23">
        <v>122</v>
      </c>
      <c r="AD31" s="23">
        <v>144</v>
      </c>
      <c r="AE31" s="23">
        <v>139</v>
      </c>
      <c r="AF31" s="23">
        <v>151</v>
      </c>
      <c r="AG31" s="23">
        <v>141</v>
      </c>
      <c r="AH31" s="23">
        <v>209</v>
      </c>
      <c r="AI31" s="23">
        <v>210</v>
      </c>
      <c r="AJ31" s="23">
        <v>281</v>
      </c>
      <c r="AK31" s="23">
        <v>175</v>
      </c>
      <c r="AL31" s="23">
        <v>294</v>
      </c>
    </row>
    <row r="32" spans="1:38">
      <c r="A32" s="1" t="s">
        <v>1084</v>
      </c>
      <c r="B32" s="51" t="s">
        <v>1085</v>
      </c>
      <c r="C32" s="23">
        <v>87</v>
      </c>
      <c r="D32" s="23">
        <v>204</v>
      </c>
      <c r="E32" s="23">
        <v>113</v>
      </c>
      <c r="F32" s="23">
        <v>115</v>
      </c>
      <c r="G32" s="23">
        <v>47</v>
      </c>
      <c r="H32" s="23">
        <v>37</v>
      </c>
      <c r="I32" s="23">
        <v>33</v>
      </c>
      <c r="J32" s="23">
        <v>67</v>
      </c>
      <c r="K32" s="23">
        <v>120</v>
      </c>
      <c r="L32" s="23">
        <v>71</v>
      </c>
      <c r="M32" s="23">
        <v>86</v>
      </c>
      <c r="N32" s="23">
        <v>-25</v>
      </c>
      <c r="O32" s="23">
        <v>24</v>
      </c>
      <c r="P32" s="23">
        <v>48</v>
      </c>
      <c r="Q32" s="23">
        <v>32</v>
      </c>
      <c r="R32" s="23">
        <v>250</v>
      </c>
      <c r="S32" s="23">
        <v>94</v>
      </c>
      <c r="T32" s="23">
        <v>143</v>
      </c>
      <c r="U32" s="23">
        <v>131</v>
      </c>
      <c r="V32" s="23">
        <v>55</v>
      </c>
      <c r="W32" s="23">
        <v>90</v>
      </c>
      <c r="X32" s="23">
        <v>91</v>
      </c>
      <c r="Y32" s="23">
        <v>86</v>
      </c>
      <c r="Z32" s="23">
        <v>98</v>
      </c>
      <c r="AA32" s="23">
        <v>86</v>
      </c>
      <c r="AB32" s="23">
        <v>113</v>
      </c>
      <c r="AC32" s="23">
        <v>106</v>
      </c>
      <c r="AD32" s="23">
        <v>85</v>
      </c>
      <c r="AE32" s="23">
        <v>81</v>
      </c>
      <c r="AF32" s="23">
        <v>121</v>
      </c>
      <c r="AG32" s="23">
        <v>140</v>
      </c>
      <c r="AH32" s="23">
        <v>137</v>
      </c>
      <c r="AI32" s="23">
        <v>168</v>
      </c>
      <c r="AJ32" s="23">
        <v>141</v>
      </c>
      <c r="AK32" s="23">
        <v>137</v>
      </c>
      <c r="AL32" s="23">
        <v>149</v>
      </c>
    </row>
    <row r="33" spans="1:38">
      <c r="A33" s="1" t="s">
        <v>1086</v>
      </c>
      <c r="B33" s="51" t="s">
        <v>1087</v>
      </c>
      <c r="C33" s="23">
        <v>131</v>
      </c>
      <c r="D33" s="23">
        <v>133</v>
      </c>
      <c r="E33" s="23">
        <v>114</v>
      </c>
      <c r="F33" s="23">
        <v>154</v>
      </c>
      <c r="G33" s="23">
        <v>146</v>
      </c>
      <c r="H33" s="23">
        <v>101</v>
      </c>
      <c r="I33" s="23">
        <v>152</v>
      </c>
      <c r="J33" s="23">
        <v>214</v>
      </c>
      <c r="K33" s="23">
        <v>243</v>
      </c>
      <c r="L33" s="23">
        <v>205</v>
      </c>
      <c r="M33" s="23">
        <v>222</v>
      </c>
      <c r="N33" s="23">
        <v>234</v>
      </c>
      <c r="O33" s="23">
        <v>251</v>
      </c>
      <c r="P33" s="23">
        <v>239</v>
      </c>
      <c r="Q33" s="23">
        <v>315</v>
      </c>
      <c r="R33" s="23">
        <v>324</v>
      </c>
      <c r="S33" s="23">
        <v>328</v>
      </c>
      <c r="T33" s="23">
        <v>399</v>
      </c>
      <c r="U33" s="23">
        <v>530</v>
      </c>
      <c r="V33" s="23">
        <v>450</v>
      </c>
      <c r="W33" s="23">
        <v>460</v>
      </c>
      <c r="X33" s="23">
        <v>446</v>
      </c>
      <c r="Y33" s="23">
        <v>426</v>
      </c>
      <c r="Z33" s="23">
        <v>305</v>
      </c>
      <c r="AA33" s="23">
        <v>464</v>
      </c>
      <c r="AB33" s="23">
        <v>572</v>
      </c>
      <c r="AC33" s="23">
        <v>572</v>
      </c>
      <c r="AD33" s="23">
        <v>590</v>
      </c>
      <c r="AE33" s="23">
        <v>644</v>
      </c>
      <c r="AF33" s="23">
        <v>698</v>
      </c>
      <c r="AG33" s="23">
        <v>769</v>
      </c>
      <c r="AH33" s="23">
        <v>749</v>
      </c>
      <c r="AI33" s="23">
        <v>921</v>
      </c>
      <c r="AJ33" s="23">
        <v>987</v>
      </c>
      <c r="AK33" s="23">
        <v>1070</v>
      </c>
      <c r="AL33" s="23">
        <v>1235</v>
      </c>
    </row>
    <row r="34" spans="1:38">
      <c r="A34" s="1" t="s">
        <v>167</v>
      </c>
      <c r="B34" s="51" t="s">
        <v>1088</v>
      </c>
      <c r="C34" s="23">
        <v>46</v>
      </c>
      <c r="D34" s="23">
        <v>34</v>
      </c>
      <c r="E34" s="23">
        <v>46</v>
      </c>
      <c r="F34" s="23">
        <v>39</v>
      </c>
      <c r="G34" s="23">
        <v>45</v>
      </c>
      <c r="H34" s="23">
        <v>37</v>
      </c>
      <c r="I34" s="23">
        <v>49</v>
      </c>
      <c r="J34" s="23">
        <v>90</v>
      </c>
      <c r="K34" s="23">
        <v>84</v>
      </c>
      <c r="L34" s="23">
        <v>68</v>
      </c>
      <c r="M34" s="23">
        <v>47</v>
      </c>
      <c r="N34" s="23">
        <v>33</v>
      </c>
      <c r="O34" s="23">
        <v>48</v>
      </c>
      <c r="P34" s="23">
        <v>53</v>
      </c>
      <c r="Q34" s="23">
        <v>46</v>
      </c>
      <c r="R34" s="23">
        <v>43</v>
      </c>
      <c r="S34" s="23">
        <v>55</v>
      </c>
      <c r="T34" s="23">
        <v>71</v>
      </c>
      <c r="U34" s="23">
        <v>74</v>
      </c>
      <c r="V34" s="23">
        <v>55</v>
      </c>
      <c r="W34" s="23">
        <v>48</v>
      </c>
      <c r="X34" s="23">
        <v>64</v>
      </c>
      <c r="Y34" s="23">
        <v>30</v>
      </c>
      <c r="Z34" s="23">
        <v>49</v>
      </c>
      <c r="AA34" s="23">
        <v>31</v>
      </c>
      <c r="AB34" s="23">
        <v>54</v>
      </c>
      <c r="AC34" s="23">
        <v>52</v>
      </c>
      <c r="AD34" s="23">
        <v>46</v>
      </c>
      <c r="AE34" s="23">
        <v>64</v>
      </c>
      <c r="AF34" s="23">
        <v>58</v>
      </c>
      <c r="AG34" s="23">
        <v>59</v>
      </c>
      <c r="AH34" s="23">
        <v>69</v>
      </c>
      <c r="AI34" s="23">
        <v>82</v>
      </c>
      <c r="AJ34" s="23">
        <v>87</v>
      </c>
      <c r="AK34" s="23">
        <v>58</v>
      </c>
      <c r="AL34" s="23">
        <v>123</v>
      </c>
    </row>
    <row r="35" spans="1:38">
      <c r="A35" s="1" t="s">
        <v>1089</v>
      </c>
      <c r="B35" s="51" t="s">
        <v>1090</v>
      </c>
      <c r="C35" s="23">
        <v>581</v>
      </c>
      <c r="D35" s="23">
        <v>527</v>
      </c>
      <c r="E35" s="23">
        <v>582</v>
      </c>
      <c r="F35" s="23">
        <v>594</v>
      </c>
      <c r="G35" s="23">
        <v>859</v>
      </c>
      <c r="H35" s="23">
        <v>634</v>
      </c>
      <c r="I35" s="23">
        <v>476</v>
      </c>
      <c r="J35" s="23">
        <v>372</v>
      </c>
      <c r="K35" s="23">
        <v>405</v>
      </c>
      <c r="L35" s="23">
        <v>524</v>
      </c>
      <c r="M35" s="23">
        <v>953</v>
      </c>
      <c r="N35" s="23">
        <v>1209</v>
      </c>
      <c r="O35" s="23">
        <v>704</v>
      </c>
      <c r="P35" s="23">
        <v>828</v>
      </c>
      <c r="Q35" s="23">
        <v>672</v>
      </c>
      <c r="R35" s="23">
        <v>640</v>
      </c>
      <c r="S35" s="23">
        <v>834</v>
      </c>
      <c r="T35" s="23">
        <v>1056</v>
      </c>
      <c r="U35" s="23">
        <v>1162</v>
      </c>
      <c r="V35" s="23">
        <v>1523</v>
      </c>
      <c r="W35" s="23">
        <v>1303</v>
      </c>
      <c r="X35" s="23">
        <v>1076</v>
      </c>
      <c r="Y35" s="23">
        <v>2270</v>
      </c>
      <c r="Z35" s="23">
        <v>2003</v>
      </c>
      <c r="AA35" s="23">
        <v>2378</v>
      </c>
      <c r="AB35" s="23">
        <v>2662</v>
      </c>
      <c r="AC35" s="23">
        <v>2068</v>
      </c>
      <c r="AD35" s="23">
        <v>1774</v>
      </c>
      <c r="AE35" s="23">
        <v>1580</v>
      </c>
      <c r="AF35" s="23">
        <v>1776</v>
      </c>
      <c r="AG35" s="23">
        <v>1645</v>
      </c>
      <c r="AH35" s="23">
        <v>1523</v>
      </c>
      <c r="AI35" s="23">
        <v>2199</v>
      </c>
      <c r="AJ35" s="23">
        <v>2427</v>
      </c>
      <c r="AK35" s="23">
        <v>2262</v>
      </c>
      <c r="AL35" s="23">
        <v>3252</v>
      </c>
    </row>
    <row r="36" spans="1:38">
      <c r="A36" s="1" t="s">
        <v>1091</v>
      </c>
      <c r="B36" s="51" t="s">
        <v>1092</v>
      </c>
      <c r="C36" s="23">
        <v>116</v>
      </c>
      <c r="D36" s="23">
        <v>95</v>
      </c>
      <c r="E36" s="23">
        <v>73</v>
      </c>
      <c r="F36" s="23">
        <v>116</v>
      </c>
      <c r="G36" s="23">
        <v>91</v>
      </c>
      <c r="H36" s="23">
        <v>105</v>
      </c>
      <c r="I36" s="23">
        <v>90</v>
      </c>
      <c r="J36" s="23">
        <v>159</v>
      </c>
      <c r="K36" s="23">
        <v>148</v>
      </c>
      <c r="L36" s="23">
        <v>206</v>
      </c>
      <c r="M36" s="23">
        <v>295</v>
      </c>
      <c r="N36" s="23">
        <v>342</v>
      </c>
      <c r="O36" s="23">
        <v>466</v>
      </c>
      <c r="P36" s="23">
        <v>587</v>
      </c>
      <c r="Q36" s="23">
        <v>610</v>
      </c>
      <c r="R36" s="23">
        <v>744</v>
      </c>
      <c r="S36" s="23">
        <v>591</v>
      </c>
      <c r="T36" s="23">
        <v>773</v>
      </c>
      <c r="U36" s="23">
        <v>780</v>
      </c>
      <c r="V36" s="23">
        <v>1203</v>
      </c>
      <c r="W36" s="23">
        <v>1181</v>
      </c>
      <c r="X36" s="23">
        <v>1203</v>
      </c>
      <c r="Y36" s="23">
        <v>1282</v>
      </c>
      <c r="Z36" s="23">
        <v>1278</v>
      </c>
      <c r="AA36" s="23">
        <v>861</v>
      </c>
      <c r="AB36" s="23">
        <v>1033</v>
      </c>
      <c r="AC36" s="23">
        <v>1369</v>
      </c>
      <c r="AD36" s="23">
        <v>1359</v>
      </c>
      <c r="AE36" s="23">
        <v>1536</v>
      </c>
      <c r="AF36" s="23">
        <v>1510</v>
      </c>
      <c r="AG36" s="23">
        <v>1502</v>
      </c>
      <c r="AH36" s="23">
        <v>1821</v>
      </c>
      <c r="AI36" s="23">
        <v>2093</v>
      </c>
      <c r="AJ36" s="23">
        <v>2265</v>
      </c>
      <c r="AK36" s="23">
        <v>2742</v>
      </c>
      <c r="AL36" s="23">
        <v>3005</v>
      </c>
    </row>
    <row r="37" spans="1:38">
      <c r="A37" s="1" t="s">
        <v>1093</v>
      </c>
      <c r="B37" s="51" t="s">
        <v>1094</v>
      </c>
      <c r="C37" s="23">
        <v>41</v>
      </c>
      <c r="D37" s="23">
        <v>46</v>
      </c>
      <c r="E37" s="23">
        <v>48</v>
      </c>
      <c r="F37" s="23">
        <v>29</v>
      </c>
      <c r="G37" s="23">
        <v>42</v>
      </c>
      <c r="H37" s="23">
        <v>36</v>
      </c>
      <c r="I37" s="23">
        <v>30</v>
      </c>
      <c r="J37" s="23">
        <v>57</v>
      </c>
      <c r="K37" s="23">
        <v>59</v>
      </c>
      <c r="L37" s="23">
        <v>80</v>
      </c>
      <c r="M37" s="23">
        <v>118</v>
      </c>
      <c r="N37" s="23">
        <v>100</v>
      </c>
      <c r="O37" s="23">
        <v>122</v>
      </c>
      <c r="P37" s="23">
        <v>146</v>
      </c>
      <c r="Q37" s="23">
        <v>125</v>
      </c>
      <c r="R37" s="23">
        <v>143</v>
      </c>
      <c r="S37" s="23">
        <v>153</v>
      </c>
      <c r="T37" s="23">
        <v>201</v>
      </c>
      <c r="U37" s="23">
        <v>244</v>
      </c>
      <c r="V37" s="23">
        <v>263</v>
      </c>
      <c r="W37" s="23">
        <v>409</v>
      </c>
      <c r="X37" s="23">
        <v>477</v>
      </c>
      <c r="Y37" s="23">
        <v>229</v>
      </c>
      <c r="Z37" s="23">
        <v>272</v>
      </c>
      <c r="AA37" s="23">
        <v>95</v>
      </c>
      <c r="AB37" s="23">
        <v>75</v>
      </c>
      <c r="AC37" s="23">
        <v>157</v>
      </c>
      <c r="AD37" s="23">
        <v>175</v>
      </c>
      <c r="AE37" s="23">
        <v>233</v>
      </c>
      <c r="AF37" s="23">
        <v>274</v>
      </c>
      <c r="AG37" s="23">
        <v>332</v>
      </c>
      <c r="AH37" s="23">
        <v>510</v>
      </c>
      <c r="AI37" s="23">
        <v>531</v>
      </c>
      <c r="AJ37" s="23">
        <v>640</v>
      </c>
      <c r="AK37" s="23">
        <v>541</v>
      </c>
      <c r="AL37" s="23">
        <v>1132</v>
      </c>
    </row>
    <row r="38" spans="1:38">
      <c r="A38" s="1" t="s">
        <v>1095</v>
      </c>
      <c r="B38" s="51" t="s">
        <v>1096</v>
      </c>
      <c r="C38" s="23">
        <v>188</v>
      </c>
      <c r="D38" s="23">
        <v>203</v>
      </c>
      <c r="E38" s="23">
        <v>189</v>
      </c>
      <c r="F38" s="23">
        <v>159</v>
      </c>
      <c r="G38" s="23">
        <v>149</v>
      </c>
      <c r="H38" s="23">
        <v>116</v>
      </c>
      <c r="I38" s="23">
        <v>106</v>
      </c>
      <c r="J38" s="23">
        <v>191</v>
      </c>
      <c r="K38" s="23">
        <v>188</v>
      </c>
      <c r="L38" s="23">
        <v>199</v>
      </c>
      <c r="M38" s="23">
        <v>166</v>
      </c>
      <c r="N38" s="23">
        <v>189</v>
      </c>
      <c r="O38" s="23">
        <v>221</v>
      </c>
      <c r="P38" s="23">
        <v>224</v>
      </c>
      <c r="Q38" s="23">
        <v>197</v>
      </c>
      <c r="R38" s="23">
        <v>201</v>
      </c>
      <c r="S38" s="23">
        <v>186</v>
      </c>
      <c r="T38" s="23">
        <v>270</v>
      </c>
      <c r="U38" s="23">
        <v>395</v>
      </c>
      <c r="V38" s="23">
        <v>474</v>
      </c>
      <c r="W38" s="23">
        <v>289</v>
      </c>
      <c r="X38" s="23">
        <v>481</v>
      </c>
      <c r="Y38" s="23">
        <v>538</v>
      </c>
      <c r="Z38" s="23">
        <v>365</v>
      </c>
      <c r="AA38" s="23">
        <v>255</v>
      </c>
      <c r="AB38" s="23">
        <v>406</v>
      </c>
      <c r="AC38" s="23">
        <v>444</v>
      </c>
      <c r="AD38" s="23">
        <v>515</v>
      </c>
      <c r="AE38" s="23">
        <v>380</v>
      </c>
      <c r="AF38" s="23">
        <v>639</v>
      </c>
      <c r="AG38" s="23">
        <v>436</v>
      </c>
      <c r="AH38" s="23">
        <v>737</v>
      </c>
      <c r="AI38" s="23">
        <v>696</v>
      </c>
      <c r="AJ38" s="23">
        <v>965</v>
      </c>
      <c r="AK38" s="23">
        <v>1489</v>
      </c>
      <c r="AL38" s="23">
        <v>1272</v>
      </c>
    </row>
    <row r="39" spans="1:38">
      <c r="A39" s="1" t="s">
        <v>1097</v>
      </c>
      <c r="B39" s="51" t="s">
        <v>1098</v>
      </c>
      <c r="C39" s="23">
        <v>184</v>
      </c>
      <c r="D39" s="23">
        <v>211</v>
      </c>
      <c r="E39" s="23">
        <v>203</v>
      </c>
      <c r="F39" s="23">
        <v>149</v>
      </c>
      <c r="G39" s="23">
        <v>202</v>
      </c>
      <c r="H39" s="23">
        <v>146</v>
      </c>
      <c r="I39" s="23">
        <v>139</v>
      </c>
      <c r="J39" s="23">
        <v>248</v>
      </c>
      <c r="K39" s="23">
        <v>301</v>
      </c>
      <c r="L39" s="23">
        <v>348</v>
      </c>
      <c r="M39" s="23">
        <v>325</v>
      </c>
      <c r="N39" s="23">
        <v>319</v>
      </c>
      <c r="O39" s="23">
        <v>256</v>
      </c>
      <c r="P39" s="23">
        <v>301</v>
      </c>
      <c r="Q39" s="23">
        <v>328</v>
      </c>
      <c r="R39" s="23">
        <v>325</v>
      </c>
      <c r="S39" s="23">
        <v>420</v>
      </c>
      <c r="T39" s="23">
        <v>541</v>
      </c>
      <c r="U39" s="23">
        <v>725</v>
      </c>
      <c r="V39" s="23">
        <v>606</v>
      </c>
      <c r="W39" s="23">
        <v>872</v>
      </c>
      <c r="X39" s="23">
        <v>550</v>
      </c>
      <c r="Y39" s="23">
        <v>719</v>
      </c>
      <c r="Z39" s="23">
        <v>360</v>
      </c>
      <c r="AA39" s="23">
        <v>452</v>
      </c>
      <c r="AB39" s="23">
        <v>738</v>
      </c>
      <c r="AC39" s="23">
        <v>774</v>
      </c>
      <c r="AD39" s="23">
        <v>739</v>
      </c>
      <c r="AE39" s="23">
        <v>834</v>
      </c>
      <c r="AF39" s="23">
        <v>885</v>
      </c>
      <c r="AG39" s="23">
        <v>1007</v>
      </c>
      <c r="AH39" s="23">
        <v>1343</v>
      </c>
      <c r="AI39" s="23">
        <v>1372</v>
      </c>
      <c r="AJ39" s="23">
        <v>1584</v>
      </c>
      <c r="AK39" s="23">
        <v>1342</v>
      </c>
      <c r="AL39" s="23">
        <v>1879</v>
      </c>
    </row>
    <row r="40" spans="1:38">
      <c r="A40" s="1" t="s">
        <v>183</v>
      </c>
      <c r="B40" s="51" t="s">
        <v>1099</v>
      </c>
      <c r="C40" s="23">
        <v>428</v>
      </c>
      <c r="D40" s="23">
        <v>602</v>
      </c>
      <c r="E40" s="23">
        <v>573</v>
      </c>
      <c r="F40" s="23">
        <v>262</v>
      </c>
      <c r="G40" s="23">
        <v>419</v>
      </c>
      <c r="H40" s="23">
        <v>259</v>
      </c>
      <c r="I40" s="23">
        <v>406</v>
      </c>
      <c r="J40" s="23">
        <v>515</v>
      </c>
      <c r="K40" s="23">
        <v>570</v>
      </c>
      <c r="L40" s="23">
        <v>690</v>
      </c>
      <c r="M40" s="23">
        <v>571</v>
      </c>
      <c r="N40" s="23">
        <v>626</v>
      </c>
      <c r="O40" s="23">
        <v>231</v>
      </c>
      <c r="P40" s="23">
        <v>555</v>
      </c>
      <c r="Q40" s="23">
        <v>613</v>
      </c>
      <c r="R40" s="23">
        <v>571</v>
      </c>
      <c r="S40" s="23">
        <v>702</v>
      </c>
      <c r="T40" s="23">
        <v>813</v>
      </c>
      <c r="U40" s="23">
        <v>761</v>
      </c>
      <c r="V40" s="23">
        <v>1072</v>
      </c>
      <c r="W40" s="23">
        <v>740</v>
      </c>
      <c r="X40" s="23">
        <v>945</v>
      </c>
      <c r="Y40" s="23">
        <v>759</v>
      </c>
      <c r="Z40" s="23">
        <v>803</v>
      </c>
      <c r="AA40" s="23">
        <v>822</v>
      </c>
      <c r="AB40" s="23">
        <v>904</v>
      </c>
      <c r="AC40" s="23">
        <v>931</v>
      </c>
      <c r="AD40" s="23">
        <v>944</v>
      </c>
      <c r="AE40" s="23">
        <v>997</v>
      </c>
      <c r="AF40" s="23">
        <v>1176</v>
      </c>
      <c r="AG40" s="23">
        <v>1097</v>
      </c>
      <c r="AH40" s="23">
        <v>1427</v>
      </c>
      <c r="AI40" s="23">
        <v>1460</v>
      </c>
      <c r="AJ40" s="23">
        <v>1879</v>
      </c>
      <c r="AK40" s="23">
        <v>1920</v>
      </c>
      <c r="AL40" s="23">
        <v>1952</v>
      </c>
    </row>
    <row r="41" spans="1:38">
      <c r="A41" s="1" t="s">
        <v>1100</v>
      </c>
      <c r="B41" s="51" t="s">
        <v>1101</v>
      </c>
      <c r="C41" s="23">
        <v>53</v>
      </c>
      <c r="D41" s="23">
        <v>32</v>
      </c>
      <c r="E41" s="23">
        <v>57</v>
      </c>
      <c r="F41" s="23">
        <v>51</v>
      </c>
      <c r="G41" s="23">
        <v>60</v>
      </c>
      <c r="H41" s="23">
        <v>42</v>
      </c>
      <c r="I41" s="23">
        <v>41</v>
      </c>
      <c r="J41" s="23">
        <v>58</v>
      </c>
      <c r="K41" s="23">
        <v>69</v>
      </c>
      <c r="L41" s="23">
        <v>60</v>
      </c>
      <c r="M41" s="23">
        <v>82</v>
      </c>
      <c r="N41" s="23">
        <v>10</v>
      </c>
      <c r="O41" s="23">
        <v>93</v>
      </c>
      <c r="P41" s="23">
        <v>63</v>
      </c>
      <c r="Q41" s="23">
        <v>57</v>
      </c>
      <c r="R41" s="23">
        <v>81</v>
      </c>
      <c r="S41" s="23">
        <v>86</v>
      </c>
      <c r="T41" s="23">
        <v>94</v>
      </c>
      <c r="U41" s="23">
        <v>125</v>
      </c>
      <c r="V41" s="23">
        <v>121</v>
      </c>
      <c r="W41" s="23">
        <v>85</v>
      </c>
      <c r="X41" s="23">
        <v>85</v>
      </c>
      <c r="Y41" s="23">
        <v>73</v>
      </c>
      <c r="Z41" s="23">
        <v>78</v>
      </c>
      <c r="AA41" s="23">
        <v>71</v>
      </c>
      <c r="AB41" s="23">
        <v>102</v>
      </c>
      <c r="AC41" s="23">
        <v>91</v>
      </c>
      <c r="AD41" s="23">
        <v>109</v>
      </c>
      <c r="AE41" s="23">
        <v>111</v>
      </c>
      <c r="AF41" s="23">
        <v>104</v>
      </c>
      <c r="AG41" s="23">
        <v>131</v>
      </c>
      <c r="AH41" s="23">
        <v>171</v>
      </c>
      <c r="AI41" s="23">
        <v>152</v>
      </c>
      <c r="AJ41" s="23">
        <v>204</v>
      </c>
      <c r="AK41" s="23">
        <v>163</v>
      </c>
      <c r="AL41" s="23">
        <v>230</v>
      </c>
    </row>
    <row r="42" spans="1:38">
      <c r="A42" s="1" t="s">
        <v>1102</v>
      </c>
      <c r="B42" s="51" t="s">
        <v>1103</v>
      </c>
      <c r="C42" s="23">
        <v>160</v>
      </c>
      <c r="D42" s="23">
        <v>93</v>
      </c>
      <c r="E42" s="23">
        <v>171</v>
      </c>
      <c r="F42" s="23">
        <v>149</v>
      </c>
      <c r="G42" s="23">
        <v>175</v>
      </c>
      <c r="H42" s="23">
        <v>112</v>
      </c>
      <c r="I42" s="23">
        <v>119</v>
      </c>
      <c r="J42" s="23">
        <v>163</v>
      </c>
      <c r="K42" s="23">
        <v>180</v>
      </c>
      <c r="L42" s="23">
        <v>185</v>
      </c>
      <c r="M42" s="23">
        <v>136</v>
      </c>
      <c r="N42" s="23">
        <v>122</v>
      </c>
      <c r="O42" s="23">
        <v>200</v>
      </c>
      <c r="P42" s="23">
        <v>158</v>
      </c>
      <c r="Q42" s="23">
        <v>197</v>
      </c>
      <c r="R42" s="23">
        <v>169</v>
      </c>
      <c r="S42" s="23">
        <v>176</v>
      </c>
      <c r="T42" s="23">
        <v>215</v>
      </c>
      <c r="U42" s="23">
        <v>213</v>
      </c>
      <c r="V42" s="23">
        <v>249</v>
      </c>
      <c r="W42" s="23">
        <v>232</v>
      </c>
      <c r="X42" s="23">
        <v>262</v>
      </c>
      <c r="Y42" s="23">
        <v>355</v>
      </c>
      <c r="Z42" s="23">
        <v>350</v>
      </c>
      <c r="AA42" s="23">
        <v>313</v>
      </c>
      <c r="AB42" s="23">
        <v>367</v>
      </c>
      <c r="AC42" s="23">
        <v>231</v>
      </c>
      <c r="AD42" s="23">
        <v>356</v>
      </c>
      <c r="AE42" s="23">
        <v>300</v>
      </c>
      <c r="AF42" s="23">
        <v>303</v>
      </c>
      <c r="AG42" s="23">
        <v>288</v>
      </c>
      <c r="AH42" s="23">
        <v>301</v>
      </c>
      <c r="AI42" s="23">
        <v>364</v>
      </c>
      <c r="AJ42" s="23">
        <v>364</v>
      </c>
      <c r="AK42" s="23">
        <v>398</v>
      </c>
      <c r="AL42" s="23">
        <v>544</v>
      </c>
    </row>
    <row r="43" spans="1:38">
      <c r="A43" s="1" t="s">
        <v>1104</v>
      </c>
      <c r="B43" s="51" t="s">
        <v>1105</v>
      </c>
      <c r="C43" s="23">
        <v>208</v>
      </c>
      <c r="D43" s="23">
        <v>122</v>
      </c>
      <c r="E43" s="23">
        <v>250</v>
      </c>
      <c r="F43" s="23">
        <v>212</v>
      </c>
      <c r="G43" s="23">
        <v>251</v>
      </c>
      <c r="H43" s="23">
        <v>169</v>
      </c>
      <c r="I43" s="23">
        <v>173</v>
      </c>
      <c r="J43" s="23">
        <v>240</v>
      </c>
      <c r="K43" s="23">
        <v>261</v>
      </c>
      <c r="L43" s="23">
        <v>273</v>
      </c>
      <c r="M43" s="23">
        <v>309</v>
      </c>
      <c r="N43" s="23">
        <v>360</v>
      </c>
      <c r="O43" s="23">
        <v>346</v>
      </c>
      <c r="P43" s="23">
        <v>281</v>
      </c>
      <c r="Q43" s="23">
        <v>361</v>
      </c>
      <c r="R43" s="23">
        <v>352</v>
      </c>
      <c r="S43" s="23">
        <v>461</v>
      </c>
      <c r="T43" s="23">
        <v>554</v>
      </c>
      <c r="U43" s="23">
        <v>539</v>
      </c>
      <c r="V43" s="23">
        <v>653</v>
      </c>
      <c r="W43" s="23">
        <v>760</v>
      </c>
      <c r="X43" s="23">
        <v>737</v>
      </c>
      <c r="Y43" s="23">
        <v>498</v>
      </c>
      <c r="Z43" s="23">
        <v>504</v>
      </c>
      <c r="AA43" s="23">
        <v>466</v>
      </c>
      <c r="AB43" s="23">
        <v>509</v>
      </c>
      <c r="AC43" s="23">
        <v>577</v>
      </c>
      <c r="AD43" s="23">
        <v>609</v>
      </c>
      <c r="AE43" s="23">
        <v>588</v>
      </c>
      <c r="AF43" s="23">
        <v>608</v>
      </c>
      <c r="AG43" s="23">
        <v>640</v>
      </c>
      <c r="AH43" s="23">
        <v>753</v>
      </c>
      <c r="AI43" s="23">
        <v>887</v>
      </c>
      <c r="AJ43" s="23">
        <v>884</v>
      </c>
      <c r="AK43" s="23">
        <v>834</v>
      </c>
      <c r="AL43" s="23">
        <v>1042</v>
      </c>
    </row>
    <row r="44" spans="1:38">
      <c r="A44" s="1" t="s">
        <v>193</v>
      </c>
      <c r="B44" s="51" t="s">
        <v>1106</v>
      </c>
      <c r="C44" s="23">
        <v>305</v>
      </c>
      <c r="D44" s="23">
        <v>415</v>
      </c>
      <c r="E44" s="23">
        <v>176</v>
      </c>
      <c r="F44" s="23">
        <v>185</v>
      </c>
      <c r="G44" s="23">
        <v>260</v>
      </c>
      <c r="H44" s="23">
        <v>149</v>
      </c>
      <c r="I44" s="23">
        <v>235</v>
      </c>
      <c r="J44" s="23">
        <v>210</v>
      </c>
      <c r="K44" s="23">
        <v>262</v>
      </c>
      <c r="L44" s="23">
        <v>179</v>
      </c>
      <c r="M44" s="23">
        <v>506</v>
      </c>
      <c r="N44" s="23">
        <v>317</v>
      </c>
      <c r="O44" s="23">
        <v>453</v>
      </c>
      <c r="P44" s="23">
        <v>364</v>
      </c>
      <c r="Q44" s="23">
        <v>413</v>
      </c>
      <c r="R44" s="23">
        <v>532</v>
      </c>
      <c r="S44" s="23">
        <v>560</v>
      </c>
      <c r="T44" s="23">
        <v>607</v>
      </c>
      <c r="U44" s="23">
        <v>669</v>
      </c>
      <c r="V44" s="23">
        <v>751</v>
      </c>
      <c r="W44" s="23">
        <v>683</v>
      </c>
      <c r="X44" s="23">
        <v>766</v>
      </c>
      <c r="Y44" s="23">
        <v>507</v>
      </c>
      <c r="Z44" s="23">
        <v>481</v>
      </c>
      <c r="AA44" s="23">
        <v>532</v>
      </c>
      <c r="AB44" s="23">
        <v>734</v>
      </c>
      <c r="AC44" s="23">
        <v>485</v>
      </c>
      <c r="AD44" s="23">
        <v>385</v>
      </c>
      <c r="AE44" s="23">
        <v>579</v>
      </c>
      <c r="AF44" s="23">
        <v>845</v>
      </c>
      <c r="AG44" s="23">
        <v>647</v>
      </c>
      <c r="AH44" s="23">
        <v>691</v>
      </c>
      <c r="AI44" s="23">
        <v>1038</v>
      </c>
      <c r="AJ44" s="23">
        <v>1053</v>
      </c>
      <c r="AK44" s="23">
        <v>884</v>
      </c>
      <c r="AL44" s="23">
        <v>1321</v>
      </c>
    </row>
    <row r="45" spans="1:38">
      <c r="A45" s="1" t="s">
        <v>1107</v>
      </c>
      <c r="B45" s="51" t="s">
        <v>1108</v>
      </c>
      <c r="C45" s="23">
        <v>316</v>
      </c>
      <c r="D45" s="23">
        <v>318</v>
      </c>
      <c r="E45" s="23">
        <v>277</v>
      </c>
      <c r="F45" s="23">
        <v>310</v>
      </c>
      <c r="G45" s="23">
        <v>348</v>
      </c>
      <c r="H45" s="23">
        <v>339</v>
      </c>
      <c r="I45" s="23">
        <v>334</v>
      </c>
      <c r="J45" s="23">
        <v>405</v>
      </c>
      <c r="K45" s="23">
        <v>480</v>
      </c>
      <c r="L45" s="23">
        <v>460</v>
      </c>
      <c r="M45" s="23">
        <v>385</v>
      </c>
      <c r="N45" s="23">
        <v>314</v>
      </c>
      <c r="O45" s="23">
        <v>249</v>
      </c>
      <c r="P45" s="23">
        <v>393</v>
      </c>
      <c r="Q45" s="23">
        <v>395</v>
      </c>
      <c r="R45" s="23">
        <v>485</v>
      </c>
      <c r="S45" s="23">
        <v>677</v>
      </c>
      <c r="T45" s="23">
        <v>675</v>
      </c>
      <c r="U45" s="23">
        <v>562</v>
      </c>
      <c r="V45" s="23">
        <v>550</v>
      </c>
      <c r="W45" s="23">
        <v>573</v>
      </c>
      <c r="X45" s="23">
        <v>733</v>
      </c>
      <c r="Y45" s="23">
        <v>466</v>
      </c>
      <c r="Z45" s="23">
        <v>378</v>
      </c>
      <c r="AA45" s="23">
        <v>425</v>
      </c>
      <c r="AB45" s="23">
        <v>477</v>
      </c>
      <c r="AC45" s="23">
        <v>594</v>
      </c>
      <c r="AD45" s="23">
        <v>567</v>
      </c>
      <c r="AE45" s="23">
        <v>732</v>
      </c>
      <c r="AF45" s="23">
        <v>694</v>
      </c>
      <c r="AG45" s="23">
        <v>751</v>
      </c>
      <c r="AH45" s="23">
        <v>821</v>
      </c>
      <c r="AI45" s="23">
        <v>704</v>
      </c>
      <c r="AJ45" s="23">
        <v>717</v>
      </c>
      <c r="AK45" s="23">
        <v>610</v>
      </c>
      <c r="AL45" s="23">
        <v>993</v>
      </c>
    </row>
    <row r="46" spans="1:38">
      <c r="A46" s="1" t="s">
        <v>1109</v>
      </c>
      <c r="B46" s="51" t="s">
        <v>1110</v>
      </c>
      <c r="C46" s="23">
        <v>385</v>
      </c>
      <c r="D46" s="23">
        <v>383</v>
      </c>
      <c r="E46" s="23">
        <v>60</v>
      </c>
      <c r="F46" s="23">
        <v>518</v>
      </c>
      <c r="G46" s="23">
        <v>113</v>
      </c>
      <c r="H46" s="23">
        <v>-6</v>
      </c>
      <c r="I46" s="23">
        <v>225</v>
      </c>
      <c r="J46" s="23">
        <v>171</v>
      </c>
      <c r="K46" s="23">
        <v>130</v>
      </c>
      <c r="L46" s="23">
        <v>306</v>
      </c>
      <c r="M46" s="23">
        <v>204</v>
      </c>
      <c r="N46" s="23">
        <v>505</v>
      </c>
      <c r="O46" s="23">
        <v>553</v>
      </c>
      <c r="P46" s="23">
        <v>374</v>
      </c>
      <c r="Q46" s="23">
        <v>307</v>
      </c>
      <c r="R46" s="23">
        <v>287</v>
      </c>
      <c r="S46" s="23">
        <v>613</v>
      </c>
      <c r="T46" s="23">
        <v>409</v>
      </c>
      <c r="U46" s="23">
        <v>569</v>
      </c>
      <c r="V46" s="23">
        <v>623</v>
      </c>
      <c r="W46" s="23">
        <v>520</v>
      </c>
      <c r="X46" s="23">
        <v>479</v>
      </c>
      <c r="Y46" s="23">
        <v>349</v>
      </c>
      <c r="Z46" s="23">
        <v>619</v>
      </c>
      <c r="AA46" s="23">
        <v>1013</v>
      </c>
      <c r="AB46" s="23">
        <v>1422</v>
      </c>
      <c r="AC46" s="23">
        <v>411</v>
      </c>
      <c r="AD46" s="23">
        <v>840</v>
      </c>
      <c r="AE46" s="23">
        <v>1244</v>
      </c>
      <c r="AF46" s="23">
        <v>1124</v>
      </c>
      <c r="AG46" s="23">
        <v>972</v>
      </c>
      <c r="AH46" s="23">
        <v>766</v>
      </c>
      <c r="AI46" s="23">
        <v>893</v>
      </c>
      <c r="AJ46" s="23">
        <v>1117</v>
      </c>
      <c r="AK46" s="23">
        <v>700</v>
      </c>
      <c r="AL46" s="23">
        <v>774</v>
      </c>
    </row>
    <row r="47" spans="1:38">
      <c r="A47" s="1" t="s">
        <v>1111</v>
      </c>
      <c r="B47" s="51" t="s">
        <v>1112</v>
      </c>
      <c r="C47" s="23">
        <v>336</v>
      </c>
      <c r="D47" s="23">
        <v>322</v>
      </c>
      <c r="E47" s="23">
        <v>422</v>
      </c>
      <c r="F47" s="23">
        <v>443</v>
      </c>
      <c r="G47" s="23">
        <v>470</v>
      </c>
      <c r="H47" s="23">
        <v>482</v>
      </c>
      <c r="I47" s="23">
        <v>467</v>
      </c>
      <c r="J47" s="23">
        <v>448</v>
      </c>
      <c r="K47" s="23">
        <v>555</v>
      </c>
      <c r="L47" s="23">
        <v>733</v>
      </c>
      <c r="M47" s="23">
        <v>854</v>
      </c>
      <c r="N47" s="23">
        <v>818</v>
      </c>
      <c r="O47" s="23">
        <v>847</v>
      </c>
      <c r="P47" s="23">
        <v>977</v>
      </c>
      <c r="Q47" s="23">
        <v>1033</v>
      </c>
      <c r="R47" s="23">
        <v>1353</v>
      </c>
      <c r="S47" s="23">
        <v>1371</v>
      </c>
      <c r="T47" s="23">
        <v>1540</v>
      </c>
      <c r="U47" s="23">
        <v>1666</v>
      </c>
      <c r="V47" s="23">
        <v>2180</v>
      </c>
      <c r="W47" s="23">
        <v>2478</v>
      </c>
      <c r="X47" s="23">
        <v>3212</v>
      </c>
      <c r="Y47" s="23">
        <v>3339</v>
      </c>
      <c r="Z47" s="23">
        <v>3327</v>
      </c>
      <c r="AA47" s="23">
        <v>3271</v>
      </c>
      <c r="AB47" s="23">
        <v>2809</v>
      </c>
      <c r="AC47" s="23">
        <v>3119</v>
      </c>
      <c r="AD47" s="23">
        <v>2928</v>
      </c>
      <c r="AE47" s="23">
        <v>3338</v>
      </c>
      <c r="AF47" s="23">
        <v>4096</v>
      </c>
      <c r="AG47" s="23">
        <v>4140</v>
      </c>
      <c r="AH47" s="23">
        <v>4984</v>
      </c>
      <c r="AI47" s="23">
        <v>5353</v>
      </c>
      <c r="AJ47" s="23">
        <v>5386</v>
      </c>
      <c r="AK47" s="23">
        <v>5344</v>
      </c>
      <c r="AL47" s="23">
        <v>6044</v>
      </c>
    </row>
    <row r="48" spans="1:38">
      <c r="A48" s="1" t="s">
        <v>1113</v>
      </c>
      <c r="B48" s="51" t="s">
        <v>1114</v>
      </c>
      <c r="C48" s="23">
        <v>150</v>
      </c>
      <c r="D48" s="23">
        <v>183</v>
      </c>
      <c r="E48" s="23">
        <v>114</v>
      </c>
      <c r="F48" s="23">
        <v>195</v>
      </c>
      <c r="G48" s="23">
        <v>114</v>
      </c>
      <c r="H48" s="23">
        <v>115</v>
      </c>
      <c r="I48" s="23">
        <v>124</v>
      </c>
      <c r="J48" s="23">
        <v>208</v>
      </c>
      <c r="K48" s="23">
        <v>226</v>
      </c>
      <c r="L48" s="23">
        <v>207</v>
      </c>
      <c r="M48" s="23">
        <v>268</v>
      </c>
      <c r="N48" s="23">
        <v>365</v>
      </c>
      <c r="O48" s="23">
        <v>534</v>
      </c>
      <c r="P48" s="23">
        <v>344</v>
      </c>
      <c r="Q48" s="23">
        <v>491</v>
      </c>
      <c r="R48" s="23">
        <v>373</v>
      </c>
      <c r="S48" s="23">
        <v>319</v>
      </c>
      <c r="T48" s="23">
        <v>361</v>
      </c>
      <c r="U48" s="23">
        <v>463</v>
      </c>
      <c r="V48" s="23">
        <v>405</v>
      </c>
      <c r="W48" s="23">
        <v>397</v>
      </c>
      <c r="X48" s="23">
        <v>444</v>
      </c>
      <c r="Y48" s="23">
        <v>479</v>
      </c>
      <c r="Z48" s="23">
        <v>367</v>
      </c>
      <c r="AA48" s="23">
        <v>475</v>
      </c>
      <c r="AB48" s="23">
        <v>443</v>
      </c>
      <c r="AC48" s="23">
        <v>410</v>
      </c>
      <c r="AD48" s="23">
        <v>389</v>
      </c>
      <c r="AE48" s="23">
        <v>415</v>
      </c>
      <c r="AF48" s="23">
        <v>484</v>
      </c>
      <c r="AG48" s="23">
        <v>405</v>
      </c>
      <c r="AH48" s="23">
        <v>482</v>
      </c>
      <c r="AI48" s="23">
        <v>482</v>
      </c>
      <c r="AJ48" s="23">
        <v>480</v>
      </c>
      <c r="AK48" s="23">
        <v>565</v>
      </c>
      <c r="AL48" s="23">
        <v>554</v>
      </c>
    </row>
    <row r="49" spans="1:38">
      <c r="A49" s="1" t="s">
        <v>1115</v>
      </c>
      <c r="B49" s="51" t="s">
        <v>1116</v>
      </c>
      <c r="C49" s="23">
        <v>717</v>
      </c>
      <c r="D49" s="23">
        <v>586</v>
      </c>
      <c r="E49" s="23">
        <v>841</v>
      </c>
      <c r="F49" s="23">
        <v>873</v>
      </c>
      <c r="G49" s="23">
        <v>969</v>
      </c>
      <c r="H49" s="23">
        <v>809</v>
      </c>
      <c r="I49" s="23">
        <v>644</v>
      </c>
      <c r="J49" s="23">
        <v>466</v>
      </c>
      <c r="K49" s="23">
        <v>544</v>
      </c>
      <c r="L49" s="23">
        <v>1422</v>
      </c>
      <c r="M49" s="23">
        <v>1277</v>
      </c>
      <c r="N49" s="23">
        <v>1252</v>
      </c>
      <c r="O49" s="23">
        <v>1102</v>
      </c>
      <c r="P49" s="23">
        <v>1367</v>
      </c>
      <c r="Q49" s="23">
        <v>2062</v>
      </c>
      <c r="R49" s="23">
        <v>1160</v>
      </c>
      <c r="S49" s="23">
        <v>1268</v>
      </c>
      <c r="T49" s="23">
        <v>1052</v>
      </c>
      <c r="U49" s="23">
        <v>1261</v>
      </c>
      <c r="V49" s="23">
        <v>1396</v>
      </c>
      <c r="W49" s="23">
        <v>1240</v>
      </c>
      <c r="X49" s="23">
        <v>1380</v>
      </c>
      <c r="Y49" s="23">
        <v>1448</v>
      </c>
      <c r="Z49" s="23">
        <v>1469</v>
      </c>
      <c r="AA49" s="23">
        <v>1390</v>
      </c>
      <c r="AB49" s="23">
        <v>1688</v>
      </c>
      <c r="AC49" s="23">
        <v>1784</v>
      </c>
      <c r="AD49" s="23">
        <v>2088</v>
      </c>
      <c r="AE49" s="23">
        <v>2279</v>
      </c>
      <c r="AF49" s="23">
        <v>1751</v>
      </c>
      <c r="AG49" s="23">
        <v>2003</v>
      </c>
      <c r="AH49" s="23">
        <v>2252</v>
      </c>
      <c r="AI49" s="23">
        <v>2210</v>
      </c>
      <c r="AJ49" s="23">
        <v>2287</v>
      </c>
      <c r="AK49" s="23">
        <v>2279</v>
      </c>
      <c r="AL49" s="23">
        <v>2397</v>
      </c>
    </row>
    <row r="50" spans="1:38">
      <c r="A50" s="1" t="s">
        <v>1117</v>
      </c>
      <c r="B50" s="51" t="s">
        <v>1118</v>
      </c>
      <c r="C50" s="23">
        <v>308</v>
      </c>
      <c r="D50" s="23">
        <v>563</v>
      </c>
      <c r="E50" s="23">
        <v>459</v>
      </c>
      <c r="F50" s="23">
        <v>357</v>
      </c>
      <c r="G50" s="23">
        <v>383</v>
      </c>
      <c r="H50" s="23">
        <v>261</v>
      </c>
      <c r="I50" s="23">
        <v>330</v>
      </c>
      <c r="J50" s="23">
        <v>395</v>
      </c>
      <c r="K50" s="23">
        <v>636</v>
      </c>
      <c r="L50" s="23">
        <v>319</v>
      </c>
      <c r="M50" s="23">
        <v>463</v>
      </c>
      <c r="N50" s="23">
        <v>603</v>
      </c>
      <c r="O50" s="23">
        <v>464</v>
      </c>
      <c r="P50" s="23">
        <v>553</v>
      </c>
      <c r="Q50" s="23">
        <v>465</v>
      </c>
      <c r="R50" s="23">
        <v>710</v>
      </c>
      <c r="S50" s="23">
        <v>737</v>
      </c>
      <c r="T50" s="23">
        <v>732</v>
      </c>
      <c r="U50" s="23">
        <v>510</v>
      </c>
      <c r="V50" s="23">
        <v>548</v>
      </c>
      <c r="W50" s="23">
        <v>710</v>
      </c>
      <c r="X50" s="23">
        <v>918</v>
      </c>
      <c r="Y50" s="23">
        <v>1528</v>
      </c>
      <c r="Z50" s="23">
        <v>1561</v>
      </c>
      <c r="AA50" s="23">
        <v>1001</v>
      </c>
      <c r="AB50" s="23">
        <v>1630</v>
      </c>
      <c r="AC50" s="23">
        <v>1358</v>
      </c>
      <c r="AD50" s="23">
        <v>1522</v>
      </c>
      <c r="AE50" s="23">
        <v>603</v>
      </c>
      <c r="AF50" s="23">
        <v>1571</v>
      </c>
      <c r="AG50" s="23">
        <v>2237</v>
      </c>
      <c r="AH50" s="23">
        <v>2022</v>
      </c>
      <c r="AI50" s="23">
        <v>2316</v>
      </c>
      <c r="AJ50" s="23">
        <v>2247</v>
      </c>
      <c r="AK50" s="23">
        <v>1512</v>
      </c>
      <c r="AL50" s="23">
        <v>5130</v>
      </c>
    </row>
    <row r="51" spans="1:38">
      <c r="A51" s="1" t="s">
        <v>1119</v>
      </c>
      <c r="B51" s="51" t="s">
        <v>1120</v>
      </c>
      <c r="C51" s="23">
        <v>183</v>
      </c>
      <c r="D51" s="23">
        <v>321</v>
      </c>
      <c r="E51" s="23">
        <v>112</v>
      </c>
      <c r="F51" s="23">
        <v>-100</v>
      </c>
      <c r="G51" s="23">
        <v>-188</v>
      </c>
      <c r="H51" s="23">
        <v>7</v>
      </c>
      <c r="I51" s="23">
        <v>14</v>
      </c>
      <c r="J51" s="23">
        <v>26</v>
      </c>
      <c r="K51" s="23">
        <v>61</v>
      </c>
      <c r="L51" s="23">
        <v>20</v>
      </c>
      <c r="M51" s="23">
        <v>29</v>
      </c>
      <c r="N51" s="23">
        <v>99</v>
      </c>
      <c r="O51" s="23">
        <v>97</v>
      </c>
      <c r="P51" s="23">
        <v>85</v>
      </c>
      <c r="Q51" s="23">
        <v>102</v>
      </c>
      <c r="R51" s="23">
        <v>79</v>
      </c>
      <c r="S51" s="23">
        <v>50</v>
      </c>
      <c r="T51" s="23">
        <v>86</v>
      </c>
      <c r="U51" s="23">
        <v>95</v>
      </c>
      <c r="V51" s="23">
        <v>117</v>
      </c>
      <c r="W51" s="23">
        <v>101</v>
      </c>
      <c r="X51" s="23">
        <v>115</v>
      </c>
      <c r="Y51" s="23">
        <v>100</v>
      </c>
      <c r="Z51" s="23">
        <v>118</v>
      </c>
      <c r="AA51" s="23">
        <v>141</v>
      </c>
      <c r="AB51" s="23">
        <v>132</v>
      </c>
      <c r="AC51" s="23">
        <v>176</v>
      </c>
      <c r="AD51" s="23">
        <v>179</v>
      </c>
      <c r="AE51" s="23">
        <v>215</v>
      </c>
      <c r="AF51" s="23">
        <v>217</v>
      </c>
      <c r="AG51" s="23">
        <v>216</v>
      </c>
      <c r="AH51" s="23">
        <v>232</v>
      </c>
      <c r="AI51" s="23">
        <v>205</v>
      </c>
      <c r="AJ51" s="23">
        <v>247</v>
      </c>
      <c r="AK51" s="23">
        <v>234</v>
      </c>
      <c r="AL51" s="23">
        <v>264</v>
      </c>
    </row>
    <row r="52" spans="1:38">
      <c r="A52" s="1" t="s">
        <v>1121</v>
      </c>
      <c r="B52" s="51" t="s">
        <v>1122</v>
      </c>
      <c r="C52" s="23">
        <v>65</v>
      </c>
      <c r="D52" s="23">
        <v>67</v>
      </c>
      <c r="E52" s="23">
        <v>43</v>
      </c>
      <c r="F52" s="23">
        <v>65</v>
      </c>
      <c r="G52" s="23">
        <v>106</v>
      </c>
      <c r="H52" s="23">
        <v>102</v>
      </c>
      <c r="I52" s="23">
        <v>113</v>
      </c>
      <c r="J52" s="23">
        <v>64</v>
      </c>
      <c r="K52" s="23">
        <v>60</v>
      </c>
      <c r="L52" s="23">
        <v>53</v>
      </c>
      <c r="M52" s="23">
        <v>59</v>
      </c>
      <c r="N52" s="23">
        <v>62</v>
      </c>
      <c r="O52" s="23">
        <v>67</v>
      </c>
      <c r="P52" s="23">
        <v>75</v>
      </c>
      <c r="Q52" s="23">
        <v>117</v>
      </c>
      <c r="R52" s="23">
        <v>91</v>
      </c>
      <c r="S52" s="23">
        <v>107</v>
      </c>
      <c r="T52" s="23">
        <v>133</v>
      </c>
      <c r="U52" s="23">
        <v>146</v>
      </c>
      <c r="V52" s="23">
        <v>176</v>
      </c>
      <c r="W52" s="23">
        <v>170</v>
      </c>
      <c r="X52" s="23">
        <v>178</v>
      </c>
      <c r="Y52" s="23">
        <v>558</v>
      </c>
      <c r="Z52" s="23">
        <v>127</v>
      </c>
      <c r="AA52" s="23">
        <v>158</v>
      </c>
      <c r="AB52" s="23">
        <v>149</v>
      </c>
      <c r="AC52" s="23">
        <v>178</v>
      </c>
      <c r="AD52" s="23">
        <v>190</v>
      </c>
      <c r="AE52" s="23">
        <v>173</v>
      </c>
      <c r="AF52" s="23">
        <v>254</v>
      </c>
      <c r="AG52" s="23">
        <v>291</v>
      </c>
      <c r="AH52" s="23">
        <v>259</v>
      </c>
      <c r="AI52" s="23">
        <v>284</v>
      </c>
      <c r="AJ52" s="23">
        <v>345</v>
      </c>
      <c r="AK52" s="23">
        <v>336</v>
      </c>
      <c r="AL52" s="23">
        <v>517</v>
      </c>
    </row>
    <row r="53" spans="1:38">
      <c r="A53" s="1" t="s">
        <v>1123</v>
      </c>
      <c r="B53" s="51" t="s">
        <v>1124</v>
      </c>
      <c r="C53" s="23">
        <v>227</v>
      </c>
      <c r="D53" s="23">
        <v>248</v>
      </c>
      <c r="E53" s="23">
        <v>288</v>
      </c>
      <c r="F53" s="23">
        <v>289</v>
      </c>
      <c r="G53" s="23">
        <v>229</v>
      </c>
      <c r="H53" s="23">
        <v>98</v>
      </c>
      <c r="I53" s="23">
        <v>267</v>
      </c>
      <c r="J53" s="23">
        <v>330</v>
      </c>
      <c r="K53" s="23">
        <v>558</v>
      </c>
      <c r="L53" s="23">
        <v>526</v>
      </c>
      <c r="M53" s="23">
        <v>450</v>
      </c>
      <c r="N53" s="23">
        <v>324</v>
      </c>
      <c r="O53" s="23">
        <v>411</v>
      </c>
      <c r="P53" s="23">
        <v>740</v>
      </c>
      <c r="Q53" s="23">
        <v>761</v>
      </c>
      <c r="R53" s="23">
        <v>1552</v>
      </c>
      <c r="S53" s="23">
        <v>949</v>
      </c>
      <c r="T53" s="23">
        <v>1397</v>
      </c>
      <c r="U53" s="23">
        <v>1566</v>
      </c>
      <c r="V53" s="23">
        <v>1931</v>
      </c>
      <c r="W53" s="23">
        <v>1370</v>
      </c>
      <c r="X53" s="23">
        <v>974</v>
      </c>
      <c r="Y53" s="23">
        <v>891</v>
      </c>
      <c r="Z53" s="23">
        <v>577</v>
      </c>
      <c r="AA53" s="23">
        <v>695</v>
      </c>
      <c r="AB53" s="23">
        <v>375</v>
      </c>
      <c r="AC53" s="23">
        <v>1113</v>
      </c>
      <c r="AD53" s="23">
        <v>1232</v>
      </c>
      <c r="AE53" s="23">
        <v>1397</v>
      </c>
      <c r="AF53" s="23">
        <v>1920</v>
      </c>
      <c r="AG53" s="23">
        <v>2416</v>
      </c>
      <c r="AH53" s="23">
        <v>2561</v>
      </c>
      <c r="AI53" s="23">
        <v>2867</v>
      </c>
      <c r="AJ53" s="23">
        <v>2760</v>
      </c>
      <c r="AK53" s="23">
        <v>1967</v>
      </c>
      <c r="AL53" s="23">
        <v>3593</v>
      </c>
    </row>
    <row r="54" spans="1:38">
      <c r="A54" s="1" t="s">
        <v>1125</v>
      </c>
      <c r="B54" s="51" t="s">
        <v>1126</v>
      </c>
      <c r="C54" s="23">
        <v>1595</v>
      </c>
      <c r="D54" s="23">
        <v>2272</v>
      </c>
      <c r="E54" s="23">
        <v>2582</v>
      </c>
      <c r="F54" s="23">
        <v>2274</v>
      </c>
      <c r="G54" s="23">
        <v>2106</v>
      </c>
      <c r="H54" s="23">
        <v>1222</v>
      </c>
      <c r="I54" s="23">
        <v>1325</v>
      </c>
      <c r="J54" s="23">
        <v>1596</v>
      </c>
      <c r="K54" s="23">
        <v>2196</v>
      </c>
      <c r="L54" s="23">
        <v>2847</v>
      </c>
      <c r="M54" s="23">
        <v>2212</v>
      </c>
      <c r="N54" s="23">
        <v>2325</v>
      </c>
      <c r="O54" s="23">
        <v>2013</v>
      </c>
      <c r="P54" s="23">
        <v>2299</v>
      </c>
      <c r="Q54" s="23">
        <v>2040</v>
      </c>
      <c r="R54" s="23">
        <v>2009</v>
      </c>
      <c r="S54" s="23">
        <v>2585</v>
      </c>
      <c r="T54" s="23">
        <v>3261</v>
      </c>
      <c r="U54" s="23">
        <v>4456</v>
      </c>
      <c r="V54" s="23">
        <v>4415</v>
      </c>
      <c r="W54" s="23">
        <v>4147</v>
      </c>
      <c r="X54" s="23">
        <v>3521</v>
      </c>
      <c r="Y54" s="23">
        <v>3414</v>
      </c>
      <c r="Z54" s="23">
        <v>3161</v>
      </c>
      <c r="AA54" s="23">
        <v>3580</v>
      </c>
      <c r="AB54" s="23">
        <v>3247</v>
      </c>
      <c r="AC54" s="23">
        <v>4812</v>
      </c>
      <c r="AD54" s="23">
        <v>5385</v>
      </c>
      <c r="AE54" s="23">
        <v>7290</v>
      </c>
      <c r="AF54" s="23">
        <v>6333</v>
      </c>
      <c r="AG54" s="23">
        <v>7902</v>
      </c>
      <c r="AH54" s="23">
        <v>7096</v>
      </c>
      <c r="AI54" s="23">
        <v>6997</v>
      </c>
      <c r="AJ54" s="23">
        <v>7503</v>
      </c>
      <c r="AK54" s="23">
        <v>8754</v>
      </c>
      <c r="AL54" s="23">
        <v>4306</v>
      </c>
    </row>
    <row r="55" spans="1:38">
      <c r="A55" s="1" t="s">
        <v>223</v>
      </c>
      <c r="B55" s="51" t="s">
        <v>1127</v>
      </c>
      <c r="C55" s="23">
        <v>1829</v>
      </c>
      <c r="D55" s="23">
        <v>2083</v>
      </c>
      <c r="E55" s="23">
        <v>2187</v>
      </c>
      <c r="F55" s="23">
        <v>2576</v>
      </c>
      <c r="G55" s="23">
        <v>2630</v>
      </c>
      <c r="H55" s="23">
        <v>2327</v>
      </c>
      <c r="I55" s="23">
        <v>2498</v>
      </c>
      <c r="J55" s="23">
        <v>3098</v>
      </c>
      <c r="K55" s="23">
        <v>3760</v>
      </c>
      <c r="L55" s="23">
        <v>4046</v>
      </c>
      <c r="M55" s="23">
        <v>4476</v>
      </c>
      <c r="N55" s="23">
        <v>4560</v>
      </c>
      <c r="O55" s="23">
        <v>3949</v>
      </c>
      <c r="P55" s="23">
        <v>4525</v>
      </c>
      <c r="Q55" s="23">
        <v>3952</v>
      </c>
      <c r="R55" s="23">
        <v>4162</v>
      </c>
      <c r="S55" s="23">
        <v>5391</v>
      </c>
      <c r="T55" s="23">
        <v>6664</v>
      </c>
      <c r="U55" s="23">
        <v>7473</v>
      </c>
      <c r="V55" s="23">
        <v>7601</v>
      </c>
      <c r="W55" s="23">
        <v>7879</v>
      </c>
      <c r="X55" s="23">
        <v>8221</v>
      </c>
      <c r="Y55" s="23">
        <v>6765</v>
      </c>
      <c r="Z55" s="23">
        <v>5709</v>
      </c>
      <c r="AA55" s="23">
        <v>6310</v>
      </c>
      <c r="AB55" s="23">
        <v>6247</v>
      </c>
      <c r="AC55" s="23">
        <v>7976</v>
      </c>
      <c r="AD55" s="23">
        <v>9840</v>
      </c>
      <c r="AE55" s="23">
        <v>10822</v>
      </c>
      <c r="AF55" s="23">
        <v>12365</v>
      </c>
      <c r="AG55" s="23">
        <v>14180</v>
      </c>
      <c r="AH55" s="23">
        <v>15023</v>
      </c>
      <c r="AI55" s="23">
        <v>15307</v>
      </c>
      <c r="AJ55" s="23">
        <v>16681</v>
      </c>
      <c r="AK55" s="23">
        <v>17726</v>
      </c>
      <c r="AL55" s="23">
        <v>20229</v>
      </c>
    </row>
    <row r="56" spans="1:38">
      <c r="A56" s="1" t="s">
        <v>225</v>
      </c>
      <c r="B56" s="51" t="s">
        <v>1128</v>
      </c>
      <c r="C56" s="23">
        <v>572</v>
      </c>
      <c r="D56" s="23">
        <v>540</v>
      </c>
      <c r="E56" s="23">
        <v>470</v>
      </c>
      <c r="F56" s="23">
        <v>504</v>
      </c>
      <c r="G56" s="23">
        <v>562</v>
      </c>
      <c r="H56" s="23">
        <v>562</v>
      </c>
      <c r="I56" s="23">
        <v>549</v>
      </c>
      <c r="J56" s="23">
        <v>724</v>
      </c>
      <c r="K56" s="23">
        <v>737</v>
      </c>
      <c r="L56" s="23">
        <v>862</v>
      </c>
      <c r="M56" s="23">
        <v>898</v>
      </c>
      <c r="N56" s="23">
        <v>1112</v>
      </c>
      <c r="O56" s="23">
        <v>1007</v>
      </c>
      <c r="P56" s="23">
        <v>1238</v>
      </c>
      <c r="Q56" s="23">
        <v>1227</v>
      </c>
      <c r="R56" s="23">
        <v>1390</v>
      </c>
      <c r="S56" s="23">
        <v>1509</v>
      </c>
      <c r="T56" s="23">
        <v>1442</v>
      </c>
      <c r="U56" s="23">
        <v>1416</v>
      </c>
      <c r="V56" s="23">
        <v>1653</v>
      </c>
      <c r="W56" s="23">
        <v>1796</v>
      </c>
      <c r="X56" s="23">
        <v>2074</v>
      </c>
      <c r="Y56" s="23">
        <v>1685</v>
      </c>
      <c r="Z56" s="23">
        <v>1920</v>
      </c>
      <c r="AA56" s="23">
        <v>1887</v>
      </c>
      <c r="AB56" s="23">
        <v>1841</v>
      </c>
      <c r="AC56" s="23">
        <v>1873</v>
      </c>
      <c r="AD56" s="23">
        <v>2272</v>
      </c>
      <c r="AE56" s="23">
        <v>2371</v>
      </c>
      <c r="AF56" s="23">
        <v>2694</v>
      </c>
      <c r="AG56" s="23">
        <v>2722</v>
      </c>
      <c r="AH56" s="23">
        <v>3398</v>
      </c>
      <c r="AI56" s="23">
        <v>3689</v>
      </c>
      <c r="AJ56" s="23">
        <v>3839</v>
      </c>
      <c r="AK56" s="23">
        <v>4184</v>
      </c>
      <c r="AL56" s="23">
        <v>4921</v>
      </c>
    </row>
    <row r="57" spans="1:38">
      <c r="A57" s="1" t="s">
        <v>227</v>
      </c>
      <c r="B57" s="51" t="s">
        <v>1129</v>
      </c>
      <c r="C57" s="23">
        <v>95</v>
      </c>
      <c r="D57" s="23">
        <v>80</v>
      </c>
      <c r="E57" s="23">
        <v>73</v>
      </c>
      <c r="F57" s="23">
        <v>79</v>
      </c>
      <c r="G57" s="23">
        <v>81</v>
      </c>
      <c r="H57" s="23">
        <v>67</v>
      </c>
      <c r="I57" s="23">
        <v>84</v>
      </c>
      <c r="J57" s="23">
        <v>136</v>
      </c>
      <c r="K57" s="23">
        <v>135</v>
      </c>
      <c r="L57" s="23">
        <v>158</v>
      </c>
      <c r="M57" s="23">
        <v>303</v>
      </c>
      <c r="N57" s="23">
        <v>153</v>
      </c>
      <c r="O57" s="23">
        <v>224</v>
      </c>
      <c r="P57" s="23">
        <v>33</v>
      </c>
      <c r="Q57" s="23">
        <v>260</v>
      </c>
      <c r="R57" s="23">
        <v>257</v>
      </c>
      <c r="S57" s="23">
        <v>131</v>
      </c>
      <c r="T57" s="23">
        <v>244</v>
      </c>
      <c r="U57" s="23">
        <v>269</v>
      </c>
      <c r="V57" s="23">
        <v>338</v>
      </c>
      <c r="W57" s="23">
        <v>470</v>
      </c>
      <c r="X57" s="23">
        <v>453</v>
      </c>
      <c r="Y57" s="23">
        <v>358</v>
      </c>
      <c r="Z57" s="23">
        <v>432</v>
      </c>
      <c r="AA57" s="23">
        <v>192</v>
      </c>
      <c r="AB57" s="23">
        <v>296</v>
      </c>
      <c r="AC57" s="23">
        <v>411</v>
      </c>
      <c r="AD57" s="23">
        <v>431</v>
      </c>
      <c r="AE57" s="23">
        <v>381</v>
      </c>
      <c r="AF57" s="23">
        <v>551</v>
      </c>
      <c r="AG57" s="23">
        <v>567</v>
      </c>
      <c r="AH57" s="23">
        <v>560</v>
      </c>
      <c r="AI57" s="23">
        <v>698</v>
      </c>
      <c r="AJ57" s="23">
        <v>637</v>
      </c>
      <c r="AK57" s="23">
        <v>547</v>
      </c>
      <c r="AL57" s="23">
        <v>961</v>
      </c>
    </row>
    <row r="58" spans="1:38">
      <c r="A58" s="1" t="s">
        <v>229</v>
      </c>
      <c r="B58" s="51" t="s">
        <v>1130</v>
      </c>
      <c r="C58" s="23">
        <v>138</v>
      </c>
      <c r="D58" s="23">
        <v>127</v>
      </c>
      <c r="E58" s="23">
        <v>149</v>
      </c>
      <c r="F58" s="23">
        <v>157</v>
      </c>
      <c r="G58" s="23">
        <v>110</v>
      </c>
      <c r="H58" s="23">
        <v>104</v>
      </c>
      <c r="I58" s="23">
        <v>108</v>
      </c>
      <c r="J58" s="23">
        <v>102</v>
      </c>
      <c r="K58" s="23">
        <v>101</v>
      </c>
      <c r="L58" s="23">
        <v>101</v>
      </c>
      <c r="M58" s="23">
        <v>101</v>
      </c>
      <c r="N58" s="23">
        <v>95</v>
      </c>
      <c r="O58" s="23">
        <v>115</v>
      </c>
      <c r="P58" s="23">
        <v>105</v>
      </c>
      <c r="Q58" s="23">
        <v>125</v>
      </c>
      <c r="R58" s="23">
        <v>142</v>
      </c>
      <c r="S58" s="23">
        <v>100</v>
      </c>
      <c r="T58" s="23">
        <v>78</v>
      </c>
      <c r="U58" s="23">
        <v>202</v>
      </c>
      <c r="V58" s="23">
        <v>202</v>
      </c>
      <c r="W58" s="23">
        <v>303</v>
      </c>
      <c r="X58" s="23">
        <v>289</v>
      </c>
      <c r="Y58" s="23">
        <v>222</v>
      </c>
      <c r="Z58" s="23">
        <v>332</v>
      </c>
      <c r="AA58" s="23">
        <v>335</v>
      </c>
      <c r="AB58" s="23">
        <v>356</v>
      </c>
      <c r="AC58" s="23">
        <v>668</v>
      </c>
      <c r="AD58" s="23">
        <v>390</v>
      </c>
      <c r="AE58" s="23">
        <v>389</v>
      </c>
      <c r="AF58" s="23">
        <v>494</v>
      </c>
      <c r="AG58" s="23">
        <v>476</v>
      </c>
      <c r="AH58" s="23">
        <v>484</v>
      </c>
      <c r="AI58" s="23">
        <v>440</v>
      </c>
      <c r="AJ58" s="23">
        <v>611</v>
      </c>
      <c r="AK58" s="23">
        <v>511</v>
      </c>
      <c r="AL58" s="23">
        <v>783</v>
      </c>
    </row>
    <row r="59" spans="1:38">
      <c r="A59" s="1" t="s">
        <v>231</v>
      </c>
      <c r="B59" s="51" t="s">
        <v>1131</v>
      </c>
      <c r="C59" s="23">
        <v>453</v>
      </c>
      <c r="D59" s="23">
        <v>277</v>
      </c>
      <c r="E59" s="23">
        <v>236</v>
      </c>
      <c r="F59" s="23">
        <v>430</v>
      </c>
      <c r="G59" s="23">
        <v>532</v>
      </c>
      <c r="H59" s="23">
        <v>602</v>
      </c>
      <c r="I59" s="23">
        <v>494</v>
      </c>
      <c r="J59" s="23">
        <v>563</v>
      </c>
      <c r="K59" s="23">
        <v>466</v>
      </c>
      <c r="L59" s="23">
        <v>565</v>
      </c>
      <c r="M59" s="23">
        <v>646</v>
      </c>
      <c r="N59" s="23">
        <v>1233</v>
      </c>
      <c r="O59" s="23">
        <v>743</v>
      </c>
      <c r="P59" s="23">
        <v>1271</v>
      </c>
      <c r="Q59" s="23">
        <v>631</v>
      </c>
      <c r="R59" s="23">
        <v>997</v>
      </c>
      <c r="S59" s="23">
        <v>872</v>
      </c>
      <c r="T59" s="23">
        <v>1250</v>
      </c>
      <c r="U59" s="23">
        <v>1473</v>
      </c>
      <c r="V59" s="23">
        <v>1300</v>
      </c>
      <c r="W59" s="23">
        <v>1200</v>
      </c>
      <c r="X59" s="23">
        <v>1147</v>
      </c>
      <c r="Y59" s="23">
        <v>1083</v>
      </c>
      <c r="Z59" s="23">
        <v>1370</v>
      </c>
      <c r="AA59" s="23">
        <v>1464</v>
      </c>
      <c r="AB59" s="23">
        <v>1368</v>
      </c>
      <c r="AC59" s="23">
        <v>1205</v>
      </c>
      <c r="AD59" s="23">
        <v>1690</v>
      </c>
      <c r="AE59" s="23">
        <v>1852</v>
      </c>
      <c r="AF59" s="23">
        <v>1877</v>
      </c>
      <c r="AG59" s="23">
        <v>1649</v>
      </c>
      <c r="AH59" s="23">
        <v>1921</v>
      </c>
      <c r="AI59" s="23">
        <v>2422</v>
      </c>
      <c r="AJ59" s="23">
        <v>2471</v>
      </c>
      <c r="AK59" s="23">
        <v>2537</v>
      </c>
      <c r="AL59" s="23">
        <v>3104</v>
      </c>
    </row>
    <row r="60" spans="1:38">
      <c r="A60" s="1" t="s">
        <v>233</v>
      </c>
      <c r="B60" s="51" t="s">
        <v>1132</v>
      </c>
      <c r="C60" s="23">
        <v>467</v>
      </c>
      <c r="D60" s="23">
        <v>530</v>
      </c>
      <c r="E60" s="23">
        <v>555</v>
      </c>
      <c r="F60" s="23">
        <v>552</v>
      </c>
      <c r="G60" s="23">
        <v>569</v>
      </c>
      <c r="H60" s="23">
        <v>588</v>
      </c>
      <c r="I60" s="23">
        <v>639</v>
      </c>
      <c r="J60" s="23">
        <v>617</v>
      </c>
      <c r="K60" s="23">
        <v>814</v>
      </c>
      <c r="L60" s="23">
        <v>745</v>
      </c>
      <c r="M60" s="23">
        <v>1029</v>
      </c>
      <c r="N60" s="23">
        <v>1088</v>
      </c>
      <c r="O60" s="23">
        <v>1120</v>
      </c>
      <c r="P60" s="23">
        <v>1215</v>
      </c>
      <c r="Q60" s="23">
        <v>961</v>
      </c>
      <c r="R60" s="23">
        <v>1130</v>
      </c>
      <c r="S60" s="23">
        <v>1271</v>
      </c>
      <c r="T60" s="23">
        <v>1511</v>
      </c>
      <c r="U60" s="23">
        <v>1534</v>
      </c>
      <c r="V60" s="23">
        <v>1590</v>
      </c>
      <c r="W60" s="23">
        <v>1524</v>
      </c>
      <c r="X60" s="23">
        <v>1595</v>
      </c>
      <c r="Y60" s="23">
        <v>2098</v>
      </c>
      <c r="Z60" s="23">
        <v>2031</v>
      </c>
      <c r="AA60" s="23">
        <v>2249</v>
      </c>
      <c r="AB60" s="23">
        <v>2007</v>
      </c>
      <c r="AC60" s="23">
        <v>1895</v>
      </c>
      <c r="AD60" s="23">
        <v>2226</v>
      </c>
      <c r="AE60" s="23">
        <v>2388</v>
      </c>
      <c r="AF60" s="23">
        <v>2435</v>
      </c>
      <c r="AG60" s="23">
        <v>2463</v>
      </c>
      <c r="AH60" s="23">
        <v>3124</v>
      </c>
      <c r="AI60" s="23">
        <v>3089</v>
      </c>
      <c r="AJ60" s="23">
        <v>3304</v>
      </c>
      <c r="AK60" s="23">
        <v>3238</v>
      </c>
      <c r="AL60" s="23">
        <v>3733</v>
      </c>
    </row>
    <row r="61" spans="1:38">
      <c r="A61" s="1" t="s">
        <v>235</v>
      </c>
      <c r="B61" s="51" t="s">
        <v>1133</v>
      </c>
      <c r="C61" s="23">
        <v>239</v>
      </c>
      <c r="D61" s="23">
        <v>231</v>
      </c>
      <c r="E61" s="23">
        <v>271</v>
      </c>
      <c r="F61" s="23">
        <v>257</v>
      </c>
      <c r="G61" s="23">
        <v>276</v>
      </c>
      <c r="H61" s="23">
        <v>264</v>
      </c>
      <c r="I61" s="23">
        <v>271</v>
      </c>
      <c r="J61" s="23">
        <v>269</v>
      </c>
      <c r="K61" s="23">
        <v>343</v>
      </c>
      <c r="L61" s="23">
        <v>437</v>
      </c>
      <c r="M61" s="23">
        <v>468</v>
      </c>
      <c r="N61" s="23">
        <v>523</v>
      </c>
      <c r="O61" s="23">
        <v>559</v>
      </c>
      <c r="P61" s="23">
        <v>540</v>
      </c>
      <c r="Q61" s="23">
        <v>758</v>
      </c>
      <c r="R61" s="23">
        <v>796</v>
      </c>
      <c r="S61" s="23">
        <v>870</v>
      </c>
      <c r="T61" s="23">
        <v>894</v>
      </c>
      <c r="U61" s="23">
        <v>953</v>
      </c>
      <c r="V61" s="23">
        <v>961</v>
      </c>
      <c r="W61" s="23">
        <v>1466</v>
      </c>
      <c r="X61" s="23">
        <v>1370</v>
      </c>
      <c r="Y61" s="23">
        <v>1083</v>
      </c>
      <c r="Z61" s="23">
        <v>1117</v>
      </c>
      <c r="AA61" s="23">
        <v>1418</v>
      </c>
      <c r="AB61" s="23">
        <v>1330</v>
      </c>
      <c r="AC61" s="23">
        <v>1156</v>
      </c>
      <c r="AD61" s="23">
        <v>1320</v>
      </c>
      <c r="AE61" s="23">
        <v>1351</v>
      </c>
      <c r="AF61" s="23">
        <v>1383</v>
      </c>
      <c r="AG61" s="23">
        <v>1303</v>
      </c>
      <c r="AH61" s="23">
        <v>1221</v>
      </c>
      <c r="AI61" s="23">
        <v>1508</v>
      </c>
      <c r="AJ61" s="23">
        <v>1444</v>
      </c>
      <c r="AK61" s="23">
        <v>1743</v>
      </c>
      <c r="AL61" s="23">
        <v>2346</v>
      </c>
    </row>
    <row r="62" spans="1:38">
      <c r="A62" s="1" t="s">
        <v>237</v>
      </c>
      <c r="B62" s="51" t="s">
        <v>1134</v>
      </c>
      <c r="C62" s="23">
        <v>177</v>
      </c>
      <c r="D62" s="23">
        <v>280</v>
      </c>
      <c r="E62" s="23">
        <v>239</v>
      </c>
      <c r="F62" s="23">
        <v>338</v>
      </c>
      <c r="G62" s="23">
        <v>280</v>
      </c>
      <c r="H62" s="23">
        <v>284</v>
      </c>
      <c r="I62" s="23">
        <v>186</v>
      </c>
      <c r="J62" s="23">
        <v>250</v>
      </c>
      <c r="K62" s="23">
        <v>286</v>
      </c>
      <c r="L62" s="23">
        <v>312</v>
      </c>
      <c r="M62" s="23">
        <v>321</v>
      </c>
      <c r="N62" s="23">
        <v>375</v>
      </c>
      <c r="O62" s="23">
        <v>451</v>
      </c>
      <c r="P62" s="23">
        <v>397</v>
      </c>
      <c r="Q62" s="23">
        <v>473</v>
      </c>
      <c r="R62" s="23">
        <v>642</v>
      </c>
      <c r="S62" s="23">
        <v>650</v>
      </c>
      <c r="T62" s="23">
        <v>639</v>
      </c>
      <c r="U62" s="23">
        <v>614</v>
      </c>
      <c r="V62" s="23">
        <v>538</v>
      </c>
      <c r="W62" s="23">
        <v>546</v>
      </c>
      <c r="X62" s="23">
        <v>737</v>
      </c>
      <c r="Y62" s="23">
        <v>705</v>
      </c>
      <c r="Z62" s="23">
        <v>882</v>
      </c>
      <c r="AA62" s="23">
        <v>1013</v>
      </c>
      <c r="AB62" s="23">
        <v>1127</v>
      </c>
      <c r="AC62" s="23">
        <v>727</v>
      </c>
      <c r="AD62" s="23">
        <v>544</v>
      </c>
      <c r="AE62" s="23">
        <v>670</v>
      </c>
      <c r="AF62" s="23">
        <v>708</v>
      </c>
      <c r="AG62" s="23">
        <v>580</v>
      </c>
      <c r="AH62" s="23">
        <v>838</v>
      </c>
      <c r="AI62" s="23">
        <v>1119</v>
      </c>
      <c r="AJ62" s="23">
        <v>1153</v>
      </c>
      <c r="AK62" s="23">
        <v>1028</v>
      </c>
      <c r="AL62" s="23">
        <v>1012</v>
      </c>
    </row>
    <row r="63" spans="1:38">
      <c r="A63" s="1" t="s">
        <v>239</v>
      </c>
      <c r="B63" s="51" t="s">
        <v>1135</v>
      </c>
      <c r="C63" s="23">
        <v>105</v>
      </c>
      <c r="D63" s="23">
        <v>77</v>
      </c>
      <c r="E63" s="23">
        <v>98</v>
      </c>
      <c r="F63" s="23">
        <v>102</v>
      </c>
      <c r="G63" s="23">
        <v>98</v>
      </c>
      <c r="H63" s="23">
        <v>67</v>
      </c>
      <c r="I63" s="23">
        <v>73</v>
      </c>
      <c r="J63" s="23">
        <v>115</v>
      </c>
      <c r="K63" s="23">
        <v>145</v>
      </c>
      <c r="L63" s="23">
        <v>256</v>
      </c>
      <c r="M63" s="23">
        <v>239</v>
      </c>
      <c r="N63" s="23">
        <v>155</v>
      </c>
      <c r="O63" s="23">
        <v>267</v>
      </c>
      <c r="P63" s="23">
        <v>319</v>
      </c>
      <c r="Q63" s="23">
        <v>261</v>
      </c>
      <c r="R63" s="23">
        <v>265</v>
      </c>
      <c r="S63" s="23">
        <v>303</v>
      </c>
      <c r="T63" s="23">
        <v>304</v>
      </c>
      <c r="U63" s="23">
        <v>349</v>
      </c>
      <c r="V63" s="23">
        <v>390</v>
      </c>
      <c r="W63" s="23">
        <v>485</v>
      </c>
      <c r="X63" s="23">
        <v>564</v>
      </c>
      <c r="Y63" s="23">
        <v>291</v>
      </c>
      <c r="Z63" s="23">
        <v>485</v>
      </c>
      <c r="AA63" s="23">
        <v>507</v>
      </c>
      <c r="AB63" s="23">
        <v>460</v>
      </c>
      <c r="AC63" s="23">
        <v>393</v>
      </c>
      <c r="AD63" s="23">
        <v>535</v>
      </c>
      <c r="AE63" s="23">
        <v>482</v>
      </c>
      <c r="AF63" s="23">
        <v>499</v>
      </c>
      <c r="AG63" s="23">
        <v>579</v>
      </c>
      <c r="AH63" s="23">
        <v>549</v>
      </c>
      <c r="AI63" s="23">
        <v>616</v>
      </c>
      <c r="AJ63" s="23">
        <v>568</v>
      </c>
      <c r="AK63" s="23">
        <v>583</v>
      </c>
      <c r="AL63" s="23">
        <v>809</v>
      </c>
    </row>
    <row r="64" spans="1:38">
      <c r="A64" s="24" t="s">
        <v>1013</v>
      </c>
      <c r="B64" s="52" t="s">
        <v>1136</v>
      </c>
      <c r="C64" s="25">
        <v>13963</v>
      </c>
      <c r="D64" s="25">
        <v>15175</v>
      </c>
      <c r="E64" s="25">
        <v>14906</v>
      </c>
      <c r="F64" s="25">
        <v>16055</v>
      </c>
      <c r="G64" s="25">
        <v>15738</v>
      </c>
      <c r="H64" s="25">
        <v>13416</v>
      </c>
      <c r="I64" s="25">
        <v>13998</v>
      </c>
      <c r="J64" s="25">
        <v>16519</v>
      </c>
      <c r="K64" s="25">
        <v>19293</v>
      </c>
      <c r="L64" s="25">
        <v>21581</v>
      </c>
      <c r="M64" s="25">
        <v>22591</v>
      </c>
      <c r="N64" s="25">
        <v>23216</v>
      </c>
      <c r="O64" s="25">
        <v>21962</v>
      </c>
      <c r="P64" s="25">
        <v>24769</v>
      </c>
      <c r="Q64" s="25">
        <v>24987</v>
      </c>
      <c r="R64" s="25">
        <v>27656</v>
      </c>
      <c r="S64" s="25">
        <v>29655</v>
      </c>
      <c r="T64" s="25">
        <v>33607</v>
      </c>
      <c r="U64" s="25">
        <v>37431</v>
      </c>
      <c r="V64" s="25">
        <v>40320</v>
      </c>
      <c r="W64" s="25">
        <v>41132</v>
      </c>
      <c r="X64" s="25">
        <v>44639</v>
      </c>
      <c r="Y64" s="25">
        <v>42996</v>
      </c>
      <c r="Z64" s="25">
        <v>39198</v>
      </c>
      <c r="AA64" s="25">
        <v>40162</v>
      </c>
      <c r="AB64" s="25">
        <v>42531</v>
      </c>
      <c r="AC64" s="25">
        <v>45145</v>
      </c>
      <c r="AD64" s="25">
        <v>49689</v>
      </c>
      <c r="AE64" s="25">
        <v>54540</v>
      </c>
      <c r="AF64" s="25">
        <v>58383</v>
      </c>
      <c r="AG64" s="25">
        <v>61166</v>
      </c>
      <c r="AH64" s="25">
        <v>66586</v>
      </c>
      <c r="AI64" s="25">
        <v>71822</v>
      </c>
      <c r="AJ64" s="25">
        <v>75718</v>
      </c>
      <c r="AK64" s="25">
        <v>75620</v>
      </c>
      <c r="AL64" s="25">
        <v>88496</v>
      </c>
    </row>
    <row r="65" spans="1:1">
      <c r="A65" s="2" t="s">
        <v>97</v>
      </c>
    </row>
    <row r="66" spans="1:1">
      <c r="A66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180"/>
  <sheetViews>
    <sheetView zoomScaleNormal="100" zoomScaleSheetLayoutView="115" workbookViewId="0">
      <pane xSplit="2" ySplit="7" topLeftCell="C8" activePane="bottomRight" state="frozen"/>
      <selection pane="topRight" activeCell="B30" sqref="B30"/>
      <selection pane="bottomLeft" activeCell="B30" sqref="B30"/>
      <selection pane="bottomRight"/>
    </sheetView>
  </sheetViews>
  <sheetFormatPr defaultColWidth="9.140625" defaultRowHeight="11.25"/>
  <cols>
    <col min="1" max="1" width="53.42578125" style="1" customWidth="1"/>
    <col min="2" max="2" width="22" style="1" customWidth="1"/>
    <col min="3" max="38" width="7.28515625" style="1" customWidth="1"/>
    <col min="39" max="16384" width="9.140625" style="1"/>
  </cols>
  <sheetData>
    <row r="1" spans="1:38" ht="12.75">
      <c r="A1" s="17" t="s">
        <v>1137</v>
      </c>
    </row>
    <row r="2" spans="1:38" s="27" customFormat="1" ht="15" customHeight="1">
      <c r="A2" s="29" t="s">
        <v>1138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ht="18" customHeight="1">
      <c r="A4" s="13" t="s">
        <v>248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>
      <c r="A5" s="18"/>
      <c r="B5" s="4" t="s">
        <v>43</v>
      </c>
      <c r="C5" s="35" t="s">
        <v>1139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1140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0.35" customHeight="1"/>
    <row r="9" spans="1:38">
      <c r="A9" s="3" t="s">
        <v>1141</v>
      </c>
    </row>
    <row r="10" spans="1:38">
      <c r="A10" s="42" t="s">
        <v>769</v>
      </c>
      <c r="B10" s="51" t="s">
        <v>1142</v>
      </c>
      <c r="C10" s="23">
        <v>24</v>
      </c>
      <c r="D10" s="23">
        <v>23</v>
      </c>
      <c r="E10" s="23">
        <v>37</v>
      </c>
      <c r="F10" s="23">
        <v>42</v>
      </c>
      <c r="G10" s="23">
        <v>44</v>
      </c>
      <c r="H10" s="23">
        <v>41</v>
      </c>
      <c r="I10" s="23">
        <v>33</v>
      </c>
      <c r="J10" s="23">
        <v>25</v>
      </c>
      <c r="K10" s="23">
        <v>24</v>
      </c>
      <c r="L10" s="23">
        <v>27</v>
      </c>
      <c r="M10" s="23">
        <v>26</v>
      </c>
      <c r="N10" s="23">
        <v>30</v>
      </c>
      <c r="O10" s="23">
        <v>29</v>
      </c>
      <c r="P10" s="23">
        <v>36</v>
      </c>
      <c r="Q10" s="23">
        <v>41</v>
      </c>
      <c r="R10" s="23">
        <v>52</v>
      </c>
      <c r="S10" s="23">
        <v>47</v>
      </c>
      <c r="T10" s="23">
        <v>40</v>
      </c>
      <c r="U10" s="23">
        <v>50</v>
      </c>
      <c r="V10" s="23">
        <v>47</v>
      </c>
      <c r="W10" s="23">
        <v>47</v>
      </c>
      <c r="X10" s="23">
        <v>47</v>
      </c>
      <c r="Y10" s="23">
        <v>49</v>
      </c>
      <c r="Z10" s="23">
        <v>43</v>
      </c>
      <c r="AA10" s="23">
        <v>42</v>
      </c>
      <c r="AB10" s="23">
        <v>42</v>
      </c>
      <c r="AC10" s="23">
        <v>43</v>
      </c>
      <c r="AD10" s="23">
        <v>38</v>
      </c>
      <c r="AE10" s="23">
        <v>41</v>
      </c>
      <c r="AF10" s="23">
        <v>39</v>
      </c>
      <c r="AG10" s="23">
        <v>41</v>
      </c>
      <c r="AH10" s="23">
        <v>45</v>
      </c>
      <c r="AI10" s="23">
        <v>44</v>
      </c>
      <c r="AJ10" s="23">
        <v>42</v>
      </c>
      <c r="AK10" s="23">
        <v>42</v>
      </c>
      <c r="AL10" s="23">
        <v>45</v>
      </c>
    </row>
    <row r="11" spans="1:38">
      <c r="A11" s="42" t="s">
        <v>771</v>
      </c>
      <c r="B11" s="51" t="s">
        <v>1143</v>
      </c>
      <c r="C11" s="23">
        <v>9</v>
      </c>
      <c r="D11" s="23">
        <v>2</v>
      </c>
      <c r="E11" s="23">
        <v>-5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</row>
    <row r="12" spans="1:38">
      <c r="A12" s="42" t="s">
        <v>773</v>
      </c>
      <c r="B12" s="51" t="s">
        <v>1144</v>
      </c>
      <c r="C12" s="23">
        <v>7</v>
      </c>
      <c r="D12" s="23">
        <v>-33</v>
      </c>
      <c r="E12" s="23">
        <v>13</v>
      </c>
      <c r="F12" s="23">
        <v>-1</v>
      </c>
      <c r="G12" s="23">
        <v>0</v>
      </c>
      <c r="H12" s="23">
        <v>5</v>
      </c>
      <c r="I12" s="23">
        <v>0</v>
      </c>
      <c r="J12" s="23">
        <v>0</v>
      </c>
      <c r="K12" s="23">
        <v>0</v>
      </c>
      <c r="L12" s="23">
        <v>3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</row>
    <row r="13" spans="1:38">
      <c r="A13" s="42" t="s">
        <v>775</v>
      </c>
      <c r="B13" s="51" t="s">
        <v>1145</v>
      </c>
      <c r="C13" s="23">
        <v>2</v>
      </c>
      <c r="D13" s="23">
        <v>2</v>
      </c>
      <c r="E13" s="23">
        <v>1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</row>
    <row r="14" spans="1:38">
      <c r="A14" s="42" t="s">
        <v>777</v>
      </c>
      <c r="B14" s="51" t="s">
        <v>1146</v>
      </c>
      <c r="C14" s="23">
        <v>7</v>
      </c>
      <c r="D14" s="23">
        <v>16</v>
      </c>
      <c r="E14" s="23">
        <v>20</v>
      </c>
      <c r="F14" s="23">
        <v>4</v>
      </c>
      <c r="G14" s="23">
        <v>4</v>
      </c>
      <c r="H14" s="23">
        <v>7</v>
      </c>
      <c r="I14" s="23">
        <v>2</v>
      </c>
      <c r="J14" s="23">
        <v>14</v>
      </c>
      <c r="K14" s="23">
        <v>2</v>
      </c>
      <c r="L14" s="23">
        <v>3</v>
      </c>
      <c r="M14" s="23">
        <v>19</v>
      </c>
      <c r="N14" s="23">
        <v>7</v>
      </c>
      <c r="O14" s="23">
        <v>36</v>
      </c>
      <c r="P14" s="23">
        <v>53</v>
      </c>
      <c r="Q14" s="23">
        <v>39</v>
      </c>
      <c r="R14" s="23">
        <v>28</v>
      </c>
      <c r="S14" s="23">
        <v>25</v>
      </c>
      <c r="T14" s="23">
        <v>42</v>
      </c>
      <c r="U14" s="23">
        <v>32</v>
      </c>
      <c r="V14" s="23">
        <v>66</v>
      </c>
      <c r="W14" s="23">
        <v>74</v>
      </c>
      <c r="X14" s="23">
        <v>14</v>
      </c>
      <c r="Y14" s="23">
        <v>63</v>
      </c>
      <c r="Z14" s="23">
        <v>54</v>
      </c>
      <c r="AA14" s="23">
        <v>40</v>
      </c>
      <c r="AB14" s="23">
        <v>-44</v>
      </c>
      <c r="AC14" s="23">
        <v>-35</v>
      </c>
      <c r="AD14" s="23">
        <v>-56</v>
      </c>
      <c r="AE14" s="23">
        <v>-18</v>
      </c>
      <c r="AF14" s="23">
        <v>-47</v>
      </c>
      <c r="AG14" s="23">
        <v>-59</v>
      </c>
      <c r="AH14" s="23">
        <v>132</v>
      </c>
      <c r="AI14" s="23">
        <v>39</v>
      </c>
      <c r="AJ14" s="23">
        <v>43</v>
      </c>
      <c r="AK14" s="23">
        <v>79</v>
      </c>
      <c r="AL14" s="23">
        <v>499</v>
      </c>
    </row>
    <row r="15" spans="1:38">
      <c r="A15" s="42" t="s">
        <v>779</v>
      </c>
      <c r="B15" s="51" t="s">
        <v>1147</v>
      </c>
      <c r="C15" s="23">
        <v>-10</v>
      </c>
      <c r="D15" s="23">
        <v>4</v>
      </c>
      <c r="E15" s="23">
        <v>3</v>
      </c>
      <c r="F15" s="23">
        <v>-1</v>
      </c>
      <c r="G15" s="23">
        <v>0</v>
      </c>
      <c r="H15" s="23">
        <v>2</v>
      </c>
      <c r="I15" s="23">
        <v>0</v>
      </c>
      <c r="J15" s="23">
        <v>0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</row>
    <row r="16" spans="1:38">
      <c r="A16" s="42" t="s">
        <v>781</v>
      </c>
      <c r="B16" s="51" t="s">
        <v>1148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8</v>
      </c>
      <c r="M16" s="23">
        <v>0</v>
      </c>
      <c r="N16" s="23">
        <v>0</v>
      </c>
      <c r="O16" s="23">
        <v>12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1</v>
      </c>
      <c r="W16" s="23">
        <v>0</v>
      </c>
      <c r="X16" s="23">
        <v>0</v>
      </c>
      <c r="Y16" s="23">
        <v>0</v>
      </c>
      <c r="Z16" s="23">
        <v>0</v>
      </c>
      <c r="AA16" s="23">
        <v>3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</row>
    <row r="17" spans="1:38">
      <c r="A17" s="42" t="s">
        <v>783</v>
      </c>
      <c r="B17" s="51" t="s">
        <v>1149</v>
      </c>
      <c r="C17" s="23">
        <v>0</v>
      </c>
      <c r="D17" s="23">
        <v>1</v>
      </c>
      <c r="E17" s="23">
        <v>0</v>
      </c>
      <c r="F17" s="23">
        <v>10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</row>
    <row r="18" spans="1:38">
      <c r="A18" s="42" t="s">
        <v>785</v>
      </c>
      <c r="B18" s="51" t="s">
        <v>1150</v>
      </c>
      <c r="C18" s="23">
        <v>2</v>
      </c>
      <c r="D18" s="23">
        <v>3</v>
      </c>
      <c r="E18" s="23">
        <v>4</v>
      </c>
      <c r="F18" s="23">
        <v>3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1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</row>
    <row r="19" spans="1:38">
      <c r="A19" s="42" t="s">
        <v>787</v>
      </c>
      <c r="B19" s="51" t="s">
        <v>1151</v>
      </c>
      <c r="C19" s="23">
        <v>19</v>
      </c>
      <c r="D19" s="23">
        <v>11</v>
      </c>
      <c r="E19" s="23">
        <v>-64</v>
      </c>
      <c r="F19" s="23">
        <v>0</v>
      </c>
      <c r="G19" s="23">
        <v>0</v>
      </c>
      <c r="H19" s="23">
        <v>-5</v>
      </c>
      <c r="I19" s="23">
        <v>-3</v>
      </c>
      <c r="J19" s="23">
        <v>-3</v>
      </c>
      <c r="K19" s="23">
        <v>-2</v>
      </c>
      <c r="L19" s="23">
        <v>11</v>
      </c>
      <c r="M19" s="23">
        <v>19</v>
      </c>
      <c r="N19" s="23">
        <v>19</v>
      </c>
      <c r="O19" s="23">
        <v>5</v>
      </c>
      <c r="P19" s="23">
        <v>32</v>
      </c>
      <c r="Q19" s="23">
        <v>12</v>
      </c>
      <c r="R19" s="23">
        <v>9</v>
      </c>
      <c r="S19" s="23">
        <v>31</v>
      </c>
      <c r="T19" s="23">
        <v>67</v>
      </c>
      <c r="U19" s="23">
        <v>107</v>
      </c>
      <c r="V19" s="23">
        <v>70</v>
      </c>
      <c r="W19" s="23">
        <v>53</v>
      </c>
      <c r="X19" s="23">
        <v>60</v>
      </c>
      <c r="Y19" s="23">
        <v>139</v>
      </c>
      <c r="Z19" s="23">
        <v>313</v>
      </c>
      <c r="AA19" s="23">
        <v>124</v>
      </c>
      <c r="AB19" s="23">
        <v>590</v>
      </c>
      <c r="AC19" s="23">
        <v>288</v>
      </c>
      <c r="AD19" s="23">
        <v>3</v>
      </c>
      <c r="AE19" s="23">
        <v>43</v>
      </c>
      <c r="AF19" s="23">
        <v>21</v>
      </c>
      <c r="AG19" s="23">
        <v>11</v>
      </c>
      <c r="AH19" s="23">
        <v>-2</v>
      </c>
      <c r="AI19" s="23">
        <v>118</v>
      </c>
      <c r="AJ19" s="23">
        <v>15</v>
      </c>
      <c r="AK19" s="23">
        <v>14</v>
      </c>
      <c r="AL19" s="23">
        <v>70</v>
      </c>
    </row>
    <row r="20" spans="1:38">
      <c r="A20" s="42" t="s">
        <v>789</v>
      </c>
      <c r="B20" s="51" t="s">
        <v>1152</v>
      </c>
      <c r="C20" s="23">
        <v>2335</v>
      </c>
      <c r="D20" s="23">
        <v>2706</v>
      </c>
      <c r="E20" s="23">
        <v>2851</v>
      </c>
      <c r="F20" s="23">
        <v>3300</v>
      </c>
      <c r="G20" s="23">
        <v>3416</v>
      </c>
      <c r="H20" s="23">
        <v>2947</v>
      </c>
      <c r="I20" s="23">
        <v>3119</v>
      </c>
      <c r="J20" s="23">
        <v>3852</v>
      </c>
      <c r="K20" s="23">
        <v>4787</v>
      </c>
      <c r="L20" s="23">
        <v>5146</v>
      </c>
      <c r="M20" s="23">
        <v>5624</v>
      </c>
      <c r="N20" s="23">
        <v>5904</v>
      </c>
      <c r="O20" s="23">
        <v>5109</v>
      </c>
      <c r="P20" s="23">
        <v>6093</v>
      </c>
      <c r="Q20" s="23">
        <v>5440</v>
      </c>
      <c r="R20" s="23">
        <v>5687</v>
      </c>
      <c r="S20" s="23">
        <v>7344</v>
      </c>
      <c r="T20" s="23">
        <v>9060</v>
      </c>
      <c r="U20" s="23">
        <v>10150</v>
      </c>
      <c r="V20" s="23">
        <v>10368</v>
      </c>
      <c r="W20" s="23">
        <v>10868</v>
      </c>
      <c r="X20" s="23">
        <v>11707</v>
      </c>
      <c r="Y20" s="23">
        <v>9353</v>
      </c>
      <c r="Z20" s="23">
        <v>8418</v>
      </c>
      <c r="AA20" s="23">
        <v>8757</v>
      </c>
      <c r="AB20" s="23">
        <v>8783</v>
      </c>
      <c r="AC20" s="23">
        <v>11137</v>
      </c>
      <c r="AD20" s="23">
        <v>13702</v>
      </c>
      <c r="AE20" s="23">
        <v>15576</v>
      </c>
      <c r="AF20" s="23">
        <v>17607</v>
      </c>
      <c r="AG20" s="23">
        <v>20437</v>
      </c>
      <c r="AH20" s="23">
        <v>20895</v>
      </c>
      <c r="AI20" s="23">
        <v>21650</v>
      </c>
      <c r="AJ20" s="23">
        <v>23191</v>
      </c>
      <c r="AK20" s="23">
        <v>24784</v>
      </c>
      <c r="AL20" s="23">
        <v>28404</v>
      </c>
    </row>
    <row r="21" spans="1:38">
      <c r="A21" s="42" t="s">
        <v>791</v>
      </c>
      <c r="B21" s="51" t="s">
        <v>1153</v>
      </c>
      <c r="C21" s="23">
        <v>7</v>
      </c>
      <c r="D21" s="23">
        <v>-9</v>
      </c>
      <c r="E21" s="23">
        <v>-82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2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5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</row>
    <row r="22" spans="1:38">
      <c r="A22" s="42" t="s">
        <v>793</v>
      </c>
      <c r="B22" s="51" t="s">
        <v>1154</v>
      </c>
      <c r="C22" s="23">
        <v>6</v>
      </c>
      <c r="D22" s="23">
        <v>5</v>
      </c>
      <c r="E22" s="23">
        <v>15</v>
      </c>
      <c r="F22" s="23">
        <v>7</v>
      </c>
      <c r="G22" s="23">
        <v>-10</v>
      </c>
      <c r="H22" s="23">
        <v>-9</v>
      </c>
      <c r="I22" s="23">
        <v>-5</v>
      </c>
      <c r="J22" s="23">
        <v>-3</v>
      </c>
      <c r="K22" s="23">
        <v>0</v>
      </c>
      <c r="L22" s="23">
        <v>-10</v>
      </c>
      <c r="M22" s="23">
        <v>6</v>
      </c>
      <c r="N22" s="23">
        <v>-11</v>
      </c>
      <c r="O22" s="23">
        <v>5</v>
      </c>
      <c r="P22" s="23">
        <v>1</v>
      </c>
      <c r="Q22" s="23">
        <v>4</v>
      </c>
      <c r="R22" s="23">
        <v>0</v>
      </c>
      <c r="S22" s="23">
        <v>-3</v>
      </c>
      <c r="T22" s="23">
        <v>0</v>
      </c>
      <c r="U22" s="23">
        <v>-3</v>
      </c>
      <c r="V22" s="23">
        <v>-1</v>
      </c>
      <c r="W22" s="23">
        <v>-1</v>
      </c>
      <c r="X22" s="23">
        <v>1</v>
      </c>
      <c r="Y22" s="23">
        <v>6</v>
      </c>
      <c r="Z22" s="23">
        <v>9</v>
      </c>
      <c r="AA22" s="23">
        <v>89</v>
      </c>
      <c r="AB22" s="23">
        <v>63</v>
      </c>
      <c r="AC22" s="23">
        <v>13</v>
      </c>
      <c r="AD22" s="23">
        <v>59</v>
      </c>
      <c r="AE22" s="23">
        <v>40</v>
      </c>
      <c r="AF22" s="23">
        <v>82</v>
      </c>
      <c r="AG22" s="23">
        <v>5</v>
      </c>
      <c r="AH22" s="23">
        <v>11</v>
      </c>
      <c r="AI22" s="23">
        <v>17</v>
      </c>
      <c r="AJ22" s="23">
        <v>24</v>
      </c>
      <c r="AK22" s="23">
        <v>15</v>
      </c>
      <c r="AL22" s="23">
        <v>21</v>
      </c>
    </row>
    <row r="23" spans="1:38">
      <c r="A23" s="42" t="s">
        <v>795</v>
      </c>
      <c r="B23" s="51" t="s">
        <v>1155</v>
      </c>
      <c r="C23" s="23">
        <v>8</v>
      </c>
      <c r="D23" s="23">
        <v>7</v>
      </c>
      <c r="E23" s="23">
        <v>5</v>
      </c>
      <c r="F23" s="23">
        <v>-8</v>
      </c>
      <c r="G23" s="23">
        <v>-2</v>
      </c>
      <c r="H23" s="23">
        <v>0</v>
      </c>
      <c r="I23" s="23">
        <v>0</v>
      </c>
      <c r="J23" s="23">
        <v>-1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1</v>
      </c>
      <c r="V23" s="23">
        <v>-27</v>
      </c>
      <c r="W23" s="23">
        <v>-9</v>
      </c>
      <c r="X23" s="23">
        <v>20</v>
      </c>
      <c r="Y23" s="23">
        <v>-4</v>
      </c>
      <c r="Z23" s="23">
        <v>-1</v>
      </c>
      <c r="AA23" s="23">
        <v>1</v>
      </c>
      <c r="AB23" s="23">
        <v>-3</v>
      </c>
      <c r="AC23" s="23">
        <v>1</v>
      </c>
      <c r="AD23" s="23">
        <v>-2</v>
      </c>
      <c r="AE23" s="23">
        <v>-3</v>
      </c>
      <c r="AF23" s="23">
        <v>-1</v>
      </c>
      <c r="AG23" s="23">
        <v>0</v>
      </c>
      <c r="AH23" s="23">
        <v>9</v>
      </c>
      <c r="AI23" s="23">
        <v>1</v>
      </c>
      <c r="AJ23" s="23">
        <v>-9</v>
      </c>
      <c r="AK23" s="23">
        <v>10</v>
      </c>
      <c r="AL23" s="23">
        <v>-13</v>
      </c>
    </row>
    <row r="24" spans="1:38">
      <c r="A24" s="42" t="s">
        <v>797</v>
      </c>
      <c r="B24" s="51" t="s">
        <v>1156</v>
      </c>
      <c r="C24" s="23">
        <v>8</v>
      </c>
      <c r="D24" s="23">
        <v>11</v>
      </c>
      <c r="E24" s="23">
        <v>8</v>
      </c>
      <c r="F24" s="23">
        <v>8</v>
      </c>
      <c r="G24" s="23">
        <v>3</v>
      </c>
      <c r="H24" s="23">
        <v>3</v>
      </c>
      <c r="I24" s="23">
        <v>6</v>
      </c>
      <c r="J24" s="23">
        <v>-2</v>
      </c>
      <c r="K24" s="23">
        <v>4</v>
      </c>
      <c r="L24" s="23">
        <v>5</v>
      </c>
      <c r="M24" s="23">
        <v>5</v>
      </c>
      <c r="N24" s="23">
        <v>2</v>
      </c>
      <c r="O24" s="23">
        <v>5</v>
      </c>
      <c r="P24" s="23">
        <v>6</v>
      </c>
      <c r="Q24" s="23">
        <v>1</v>
      </c>
      <c r="R24" s="23">
        <v>-6</v>
      </c>
      <c r="S24" s="23">
        <v>5</v>
      </c>
      <c r="T24" s="23">
        <v>17</v>
      </c>
      <c r="U24" s="23">
        <v>8</v>
      </c>
      <c r="V24" s="23">
        <v>0</v>
      </c>
      <c r="W24" s="23">
        <v>7</v>
      </c>
      <c r="X24" s="23">
        <v>4</v>
      </c>
      <c r="Y24" s="23">
        <v>2</v>
      </c>
      <c r="Z24" s="23">
        <v>2</v>
      </c>
      <c r="AA24" s="23">
        <v>19</v>
      </c>
      <c r="AB24" s="23">
        <v>15</v>
      </c>
      <c r="AC24" s="23">
        <v>-3</v>
      </c>
      <c r="AD24" s="23">
        <v>41</v>
      </c>
      <c r="AE24" s="23">
        <v>4</v>
      </c>
      <c r="AF24" s="23">
        <v>6</v>
      </c>
      <c r="AG24" s="23">
        <v>2</v>
      </c>
      <c r="AH24" s="23">
        <v>-1</v>
      </c>
      <c r="AI24" s="23">
        <v>16</v>
      </c>
      <c r="AJ24" s="23">
        <v>9</v>
      </c>
      <c r="AK24" s="23">
        <v>-20</v>
      </c>
      <c r="AL24" s="23">
        <v>3</v>
      </c>
    </row>
    <row r="25" spans="1:38">
      <c r="A25" s="42" t="s">
        <v>799</v>
      </c>
      <c r="B25" s="51" t="s">
        <v>1157</v>
      </c>
      <c r="C25" s="23">
        <v>1</v>
      </c>
      <c r="D25" s="23">
        <v>4</v>
      </c>
      <c r="E25" s="23">
        <v>5</v>
      </c>
      <c r="F25" s="23">
        <v>5</v>
      </c>
      <c r="G25" s="23">
        <v>1</v>
      </c>
      <c r="H25" s="23">
        <v>1</v>
      </c>
      <c r="I25" s="23">
        <v>-1</v>
      </c>
      <c r="J25" s="23">
        <v>1</v>
      </c>
      <c r="K25" s="23">
        <v>0</v>
      </c>
      <c r="L25" s="23">
        <v>2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3</v>
      </c>
      <c r="W25" s="23">
        <v>0</v>
      </c>
      <c r="X25" s="23">
        <v>0</v>
      </c>
      <c r="Y25" s="23">
        <v>0</v>
      </c>
      <c r="Z25" s="23">
        <v>3</v>
      </c>
      <c r="AA25" s="23">
        <v>5</v>
      </c>
      <c r="AB25" s="23">
        <v>3</v>
      </c>
      <c r="AC25" s="23">
        <v>0</v>
      </c>
      <c r="AD25" s="23">
        <v>1</v>
      </c>
      <c r="AE25" s="23">
        <v>3</v>
      </c>
      <c r="AF25" s="23">
        <v>1</v>
      </c>
      <c r="AG25" s="23">
        <v>3</v>
      </c>
      <c r="AH25" s="23">
        <v>2</v>
      </c>
      <c r="AI25" s="23">
        <v>1</v>
      </c>
      <c r="AJ25" s="23">
        <v>1</v>
      </c>
      <c r="AK25" s="23">
        <v>0</v>
      </c>
      <c r="AL25" s="23">
        <v>2</v>
      </c>
    </row>
    <row r="26" spans="1:38">
      <c r="A26" s="42" t="s">
        <v>241</v>
      </c>
      <c r="B26" s="51" t="s">
        <v>1158</v>
      </c>
      <c r="C26" s="23">
        <v>2423</v>
      </c>
      <c r="D26" s="23">
        <v>2753</v>
      </c>
      <c r="E26" s="23">
        <v>2812</v>
      </c>
      <c r="F26" s="23">
        <v>3369</v>
      </c>
      <c r="G26" s="23">
        <v>3457</v>
      </c>
      <c r="H26" s="23">
        <v>2992</v>
      </c>
      <c r="I26" s="23">
        <v>3152</v>
      </c>
      <c r="J26" s="23">
        <v>3883</v>
      </c>
      <c r="K26" s="23">
        <v>4815</v>
      </c>
      <c r="L26" s="23">
        <v>5200</v>
      </c>
      <c r="M26" s="23">
        <v>5699</v>
      </c>
      <c r="N26" s="23">
        <v>5951</v>
      </c>
      <c r="O26" s="23">
        <v>5200</v>
      </c>
      <c r="P26" s="23">
        <v>6222</v>
      </c>
      <c r="Q26" s="23">
        <v>5540</v>
      </c>
      <c r="R26" s="23">
        <v>5771</v>
      </c>
      <c r="S26" s="23">
        <v>7450</v>
      </c>
      <c r="T26" s="23">
        <v>9226</v>
      </c>
      <c r="U26" s="23">
        <v>10346</v>
      </c>
      <c r="V26" s="23">
        <v>10528</v>
      </c>
      <c r="W26" s="23">
        <v>11040</v>
      </c>
      <c r="X26" s="23">
        <v>11851</v>
      </c>
      <c r="Y26" s="23">
        <v>9613</v>
      </c>
      <c r="Z26" s="23">
        <v>8842</v>
      </c>
      <c r="AA26" s="23">
        <v>9079</v>
      </c>
      <c r="AB26" s="23">
        <v>9448</v>
      </c>
      <c r="AC26" s="23">
        <v>11444</v>
      </c>
      <c r="AD26" s="23">
        <v>13786</v>
      </c>
      <c r="AE26" s="23">
        <v>15686</v>
      </c>
      <c r="AF26" s="23">
        <v>17709</v>
      </c>
      <c r="AG26" s="23">
        <v>20440</v>
      </c>
      <c r="AH26" s="23">
        <v>21092</v>
      </c>
      <c r="AI26" s="23">
        <v>21887</v>
      </c>
      <c r="AJ26" s="23">
        <v>23315</v>
      </c>
      <c r="AK26" s="23">
        <v>24925</v>
      </c>
      <c r="AL26" s="23">
        <v>29032</v>
      </c>
    </row>
    <row r="27" spans="1:38" ht="8.25" customHeight="1">
      <c r="B27" s="2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>
      <c r="A28" s="3" t="s">
        <v>1159</v>
      </c>
      <c r="B28" s="2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>
      <c r="A29" s="42" t="s">
        <v>769</v>
      </c>
      <c r="B29" s="51" t="s">
        <v>1160</v>
      </c>
      <c r="C29" s="23">
        <v>33</v>
      </c>
      <c r="D29" s="23">
        <v>54</v>
      </c>
      <c r="E29" s="23">
        <v>59</v>
      </c>
      <c r="F29" s="23">
        <v>90</v>
      </c>
      <c r="G29" s="23">
        <v>71</v>
      </c>
      <c r="H29" s="23">
        <v>87</v>
      </c>
      <c r="I29" s="23">
        <v>96</v>
      </c>
      <c r="J29" s="23">
        <v>124</v>
      </c>
      <c r="K29" s="23">
        <v>138</v>
      </c>
      <c r="L29" s="23">
        <v>174</v>
      </c>
      <c r="M29" s="23">
        <v>123</v>
      </c>
      <c r="N29" s="23">
        <v>95</v>
      </c>
      <c r="O29" s="23">
        <v>77</v>
      </c>
      <c r="P29" s="23">
        <v>70</v>
      </c>
      <c r="Q29" s="23">
        <v>310</v>
      </c>
      <c r="R29" s="23">
        <v>379</v>
      </c>
      <c r="S29" s="23">
        <v>342</v>
      </c>
      <c r="T29" s="23">
        <v>267</v>
      </c>
      <c r="U29" s="23">
        <v>327</v>
      </c>
      <c r="V29" s="23">
        <v>418</v>
      </c>
      <c r="W29" s="23">
        <v>382</v>
      </c>
      <c r="X29" s="23">
        <v>1197</v>
      </c>
      <c r="Y29" s="23">
        <v>718</v>
      </c>
      <c r="Z29" s="23">
        <v>370</v>
      </c>
      <c r="AA29" s="23">
        <v>416</v>
      </c>
      <c r="AB29" s="23">
        <v>529</v>
      </c>
      <c r="AC29" s="23">
        <v>619</v>
      </c>
      <c r="AD29" s="23">
        <v>559</v>
      </c>
      <c r="AE29" s="23">
        <v>589</v>
      </c>
      <c r="AF29" s="23">
        <v>602</v>
      </c>
      <c r="AG29" s="23">
        <v>488</v>
      </c>
      <c r="AH29" s="23">
        <v>623</v>
      </c>
      <c r="AI29" s="23">
        <v>696</v>
      </c>
      <c r="AJ29" s="23">
        <v>720</v>
      </c>
      <c r="AK29" s="23">
        <v>616</v>
      </c>
      <c r="AL29" s="23">
        <v>1113</v>
      </c>
    </row>
    <row r="30" spans="1:38">
      <c r="A30" s="42" t="s">
        <v>771</v>
      </c>
      <c r="B30" s="51" t="s">
        <v>1161</v>
      </c>
      <c r="C30" s="23">
        <v>3</v>
      </c>
      <c r="D30" s="23">
        <v>13</v>
      </c>
      <c r="E30" s="23">
        <v>3</v>
      </c>
      <c r="F30" s="23">
        <v>1</v>
      </c>
      <c r="G30" s="23">
        <v>4</v>
      </c>
      <c r="H30" s="23">
        <v>3</v>
      </c>
      <c r="I30" s="23">
        <v>3</v>
      </c>
      <c r="J30" s="23">
        <v>5</v>
      </c>
      <c r="K30" s="23">
        <v>4</v>
      </c>
      <c r="L30" s="23">
        <v>5</v>
      </c>
      <c r="M30" s="23">
        <v>10</v>
      </c>
      <c r="N30" s="23">
        <v>7</v>
      </c>
      <c r="O30" s="23">
        <v>4</v>
      </c>
      <c r="P30" s="23">
        <v>1</v>
      </c>
      <c r="Q30" s="23">
        <v>1</v>
      </c>
      <c r="R30" s="23">
        <v>7</v>
      </c>
      <c r="S30" s="23">
        <v>3</v>
      </c>
      <c r="T30" s="23">
        <v>4</v>
      </c>
      <c r="U30" s="23">
        <v>11</v>
      </c>
      <c r="V30" s="23">
        <v>16</v>
      </c>
      <c r="W30" s="23">
        <v>11</v>
      </c>
      <c r="X30" s="23">
        <v>5</v>
      </c>
      <c r="Y30" s="23">
        <v>18</v>
      </c>
      <c r="Z30" s="23">
        <v>9</v>
      </c>
      <c r="AA30" s="23">
        <v>20</v>
      </c>
      <c r="AB30" s="23">
        <v>9</v>
      </c>
      <c r="AC30" s="23">
        <v>21</v>
      </c>
      <c r="AD30" s="23">
        <v>16</v>
      </c>
      <c r="AE30" s="23">
        <v>6</v>
      </c>
      <c r="AF30" s="23">
        <v>34</v>
      </c>
      <c r="AG30" s="23">
        <v>13</v>
      </c>
      <c r="AH30" s="23">
        <v>10</v>
      </c>
      <c r="AI30" s="23">
        <v>8</v>
      </c>
      <c r="AJ30" s="23">
        <v>8</v>
      </c>
      <c r="AK30" s="23">
        <v>26</v>
      </c>
      <c r="AL30" s="23">
        <v>7</v>
      </c>
    </row>
    <row r="31" spans="1:38">
      <c r="A31" s="42" t="s">
        <v>773</v>
      </c>
      <c r="B31" s="51" t="s">
        <v>1162</v>
      </c>
      <c r="C31" s="23">
        <v>310</v>
      </c>
      <c r="D31" s="23">
        <v>400</v>
      </c>
      <c r="E31" s="23">
        <v>218</v>
      </c>
      <c r="F31" s="23">
        <v>298</v>
      </c>
      <c r="G31" s="23">
        <v>214</v>
      </c>
      <c r="H31" s="23">
        <v>98</v>
      </c>
      <c r="I31" s="23">
        <v>96</v>
      </c>
      <c r="J31" s="23">
        <v>206</v>
      </c>
      <c r="K31" s="23">
        <v>200</v>
      </c>
      <c r="L31" s="23">
        <v>241</v>
      </c>
      <c r="M31" s="23">
        <v>488</v>
      </c>
      <c r="N31" s="23">
        <v>322</v>
      </c>
      <c r="O31" s="23">
        <v>247</v>
      </c>
      <c r="P31" s="23">
        <v>238</v>
      </c>
      <c r="Q31" s="23">
        <v>221</v>
      </c>
      <c r="R31" s="23">
        <v>327</v>
      </c>
      <c r="S31" s="23">
        <v>212</v>
      </c>
      <c r="T31" s="23">
        <v>184</v>
      </c>
      <c r="U31" s="23">
        <v>200</v>
      </c>
      <c r="V31" s="23">
        <v>445</v>
      </c>
      <c r="W31" s="23">
        <v>330</v>
      </c>
      <c r="X31" s="23">
        <v>248</v>
      </c>
      <c r="Y31" s="23">
        <v>354</v>
      </c>
      <c r="Z31" s="23">
        <v>499</v>
      </c>
      <c r="AA31" s="23">
        <v>201</v>
      </c>
      <c r="AB31" s="23">
        <v>288</v>
      </c>
      <c r="AC31" s="23">
        <v>298</v>
      </c>
      <c r="AD31" s="23">
        <v>311</v>
      </c>
      <c r="AE31" s="23">
        <v>348</v>
      </c>
      <c r="AF31" s="23">
        <v>676</v>
      </c>
      <c r="AG31" s="23">
        <v>504</v>
      </c>
      <c r="AH31" s="23">
        <v>536</v>
      </c>
      <c r="AI31" s="23">
        <v>576</v>
      </c>
      <c r="AJ31" s="23">
        <v>636</v>
      </c>
      <c r="AK31" s="23">
        <v>331</v>
      </c>
      <c r="AL31" s="23">
        <v>427</v>
      </c>
    </row>
    <row r="32" spans="1:38">
      <c r="A32" s="42" t="s">
        <v>775</v>
      </c>
      <c r="B32" s="51" t="s">
        <v>1163</v>
      </c>
      <c r="C32" s="23">
        <v>42</v>
      </c>
      <c r="D32" s="23">
        <v>34</v>
      </c>
      <c r="E32" s="23">
        <v>32</v>
      </c>
      <c r="F32" s="23">
        <v>43</v>
      </c>
      <c r="G32" s="23">
        <v>40</v>
      </c>
      <c r="H32" s="23">
        <v>32</v>
      </c>
      <c r="I32" s="23">
        <v>-16</v>
      </c>
      <c r="J32" s="23">
        <v>5</v>
      </c>
      <c r="K32" s="23">
        <v>7</v>
      </c>
      <c r="L32" s="23">
        <v>19</v>
      </c>
      <c r="M32" s="23">
        <v>13</v>
      </c>
      <c r="N32" s="23">
        <v>17</v>
      </c>
      <c r="O32" s="23">
        <v>9</v>
      </c>
      <c r="P32" s="23">
        <v>18</v>
      </c>
      <c r="Q32" s="23">
        <v>24</v>
      </c>
      <c r="R32" s="23">
        <v>13</v>
      </c>
      <c r="S32" s="23">
        <v>27</v>
      </c>
      <c r="T32" s="23">
        <v>28</v>
      </c>
      <c r="U32" s="23">
        <v>3</v>
      </c>
      <c r="V32" s="23">
        <v>55</v>
      </c>
      <c r="W32" s="23">
        <v>44</v>
      </c>
      <c r="X32" s="23">
        <v>88</v>
      </c>
      <c r="Y32" s="23">
        <v>134</v>
      </c>
      <c r="Z32" s="23">
        <v>81</v>
      </c>
      <c r="AA32" s="23">
        <v>149</v>
      </c>
      <c r="AB32" s="23">
        <v>364</v>
      </c>
      <c r="AC32" s="23">
        <v>75</v>
      </c>
      <c r="AD32" s="23">
        <v>173</v>
      </c>
      <c r="AE32" s="23">
        <v>76</v>
      </c>
      <c r="AF32" s="23">
        <v>78</v>
      </c>
      <c r="AG32" s="23">
        <v>120</v>
      </c>
      <c r="AH32" s="23">
        <v>121</v>
      </c>
      <c r="AI32" s="23">
        <v>108</v>
      </c>
      <c r="AJ32" s="23">
        <v>87</v>
      </c>
      <c r="AK32" s="23">
        <v>82</v>
      </c>
      <c r="AL32" s="23">
        <v>119</v>
      </c>
    </row>
    <row r="33" spans="1:38">
      <c r="A33" s="42" t="s">
        <v>777</v>
      </c>
      <c r="B33" s="51" t="s">
        <v>1164</v>
      </c>
      <c r="C33" s="23">
        <v>58</v>
      </c>
      <c r="D33" s="23">
        <v>74</v>
      </c>
      <c r="E33" s="23">
        <v>69</v>
      </c>
      <c r="F33" s="23">
        <v>62</v>
      </c>
      <c r="G33" s="23">
        <v>56</v>
      </c>
      <c r="H33" s="23">
        <v>21</v>
      </c>
      <c r="I33" s="23">
        <v>33</v>
      </c>
      <c r="J33" s="23">
        <v>36</v>
      </c>
      <c r="K33" s="23">
        <v>67</v>
      </c>
      <c r="L33" s="23">
        <v>43</v>
      </c>
      <c r="M33" s="23">
        <v>18</v>
      </c>
      <c r="N33" s="23">
        <v>110</v>
      </c>
      <c r="O33" s="23">
        <v>108</v>
      </c>
      <c r="P33" s="23">
        <v>121</v>
      </c>
      <c r="Q33" s="23">
        <v>110</v>
      </c>
      <c r="R33" s="23">
        <v>113</v>
      </c>
      <c r="S33" s="23">
        <v>96</v>
      </c>
      <c r="T33" s="23">
        <v>84</v>
      </c>
      <c r="U33" s="23">
        <v>106</v>
      </c>
      <c r="V33" s="23">
        <v>146</v>
      </c>
      <c r="W33" s="23">
        <v>252</v>
      </c>
      <c r="X33" s="23">
        <v>249</v>
      </c>
      <c r="Y33" s="23">
        <v>271</v>
      </c>
      <c r="Z33" s="23">
        <v>157</v>
      </c>
      <c r="AA33" s="23">
        <v>81</v>
      </c>
      <c r="AB33" s="23">
        <v>138</v>
      </c>
      <c r="AC33" s="23">
        <v>170</v>
      </c>
      <c r="AD33" s="23">
        <v>135</v>
      </c>
      <c r="AE33" s="23">
        <v>173</v>
      </c>
      <c r="AF33" s="23">
        <v>236</v>
      </c>
      <c r="AG33" s="23">
        <v>295</v>
      </c>
      <c r="AH33" s="23">
        <v>271</v>
      </c>
      <c r="AI33" s="23">
        <v>491</v>
      </c>
      <c r="AJ33" s="23">
        <v>381</v>
      </c>
      <c r="AK33" s="23">
        <v>394</v>
      </c>
      <c r="AL33" s="23">
        <v>555</v>
      </c>
    </row>
    <row r="34" spans="1:38">
      <c r="A34" s="42" t="s">
        <v>779</v>
      </c>
      <c r="B34" s="51" t="s">
        <v>1165</v>
      </c>
      <c r="C34" s="23">
        <v>28</v>
      </c>
      <c r="D34" s="23">
        <v>53</v>
      </c>
      <c r="E34" s="23">
        <v>8</v>
      </c>
      <c r="F34" s="23">
        <v>5</v>
      </c>
      <c r="G34" s="23">
        <v>3</v>
      </c>
      <c r="H34" s="23">
        <v>2</v>
      </c>
      <c r="I34" s="23">
        <v>5</v>
      </c>
      <c r="J34" s="23">
        <v>3</v>
      </c>
      <c r="K34" s="23">
        <v>9</v>
      </c>
      <c r="L34" s="23">
        <v>31</v>
      </c>
      <c r="M34" s="23">
        <v>63</v>
      </c>
      <c r="N34" s="23">
        <v>76</v>
      </c>
      <c r="O34" s="23">
        <v>-49</v>
      </c>
      <c r="P34" s="23">
        <v>60</v>
      </c>
      <c r="Q34" s="23">
        <v>17</v>
      </c>
      <c r="R34" s="23">
        <v>20</v>
      </c>
      <c r="S34" s="23">
        <v>49</v>
      </c>
      <c r="T34" s="23">
        <v>45</v>
      </c>
      <c r="U34" s="23">
        <v>77</v>
      </c>
      <c r="V34" s="23">
        <v>141</v>
      </c>
      <c r="W34" s="23">
        <v>-28</v>
      </c>
      <c r="X34" s="23">
        <v>172</v>
      </c>
      <c r="Y34" s="23">
        <v>78</v>
      </c>
      <c r="Z34" s="23">
        <v>143</v>
      </c>
      <c r="AA34" s="23">
        <v>77</v>
      </c>
      <c r="AB34" s="23">
        <v>95</v>
      </c>
      <c r="AC34" s="23">
        <v>75</v>
      </c>
      <c r="AD34" s="23">
        <v>67</v>
      </c>
      <c r="AE34" s="23">
        <v>119</v>
      </c>
      <c r="AF34" s="23">
        <v>94</v>
      </c>
      <c r="AG34" s="23">
        <v>108</v>
      </c>
      <c r="AH34" s="23">
        <v>110</v>
      </c>
      <c r="AI34" s="23">
        <v>81</v>
      </c>
      <c r="AJ34" s="23">
        <v>242</v>
      </c>
      <c r="AK34" s="23">
        <v>274</v>
      </c>
      <c r="AL34" s="23">
        <v>136</v>
      </c>
    </row>
    <row r="35" spans="1:38">
      <c r="A35" s="42" t="s">
        <v>781</v>
      </c>
      <c r="B35" s="51" t="s">
        <v>1166</v>
      </c>
      <c r="C35" s="23">
        <v>121</v>
      </c>
      <c r="D35" s="23">
        <v>151</v>
      </c>
      <c r="E35" s="23">
        <v>53</v>
      </c>
      <c r="F35" s="23">
        <v>31</v>
      </c>
      <c r="G35" s="23">
        <v>17</v>
      </c>
      <c r="H35" s="23">
        <v>14</v>
      </c>
      <c r="I35" s="23">
        <v>18</v>
      </c>
      <c r="J35" s="23">
        <v>18</v>
      </c>
      <c r="K35" s="23">
        <v>58</v>
      </c>
      <c r="L35" s="23">
        <v>37</v>
      </c>
      <c r="M35" s="23">
        <v>347</v>
      </c>
      <c r="N35" s="23">
        <v>255</v>
      </c>
      <c r="O35" s="23">
        <v>318</v>
      </c>
      <c r="P35" s="23">
        <v>166</v>
      </c>
      <c r="Q35" s="23">
        <v>287</v>
      </c>
      <c r="R35" s="23">
        <v>352</v>
      </c>
      <c r="S35" s="23">
        <v>389</v>
      </c>
      <c r="T35" s="23">
        <v>385</v>
      </c>
      <c r="U35" s="23">
        <v>427</v>
      </c>
      <c r="V35" s="23">
        <v>517</v>
      </c>
      <c r="W35" s="23">
        <v>434</v>
      </c>
      <c r="X35" s="23">
        <v>548</v>
      </c>
      <c r="Y35" s="23">
        <v>429</v>
      </c>
      <c r="Z35" s="23">
        <v>426</v>
      </c>
      <c r="AA35" s="23">
        <v>409</v>
      </c>
      <c r="AB35" s="23">
        <v>531</v>
      </c>
      <c r="AC35" s="23">
        <v>258</v>
      </c>
      <c r="AD35" s="23">
        <v>281</v>
      </c>
      <c r="AE35" s="23">
        <v>374</v>
      </c>
      <c r="AF35" s="23">
        <v>490</v>
      </c>
      <c r="AG35" s="23">
        <v>472</v>
      </c>
      <c r="AH35" s="23">
        <v>488</v>
      </c>
      <c r="AI35" s="23">
        <v>779</v>
      </c>
      <c r="AJ35" s="23">
        <v>728</v>
      </c>
      <c r="AK35" s="23">
        <v>711</v>
      </c>
      <c r="AL35" s="23">
        <v>1044</v>
      </c>
    </row>
    <row r="36" spans="1:38">
      <c r="A36" s="42" t="s">
        <v>783</v>
      </c>
      <c r="B36" s="51" t="s">
        <v>1167</v>
      </c>
      <c r="C36" s="23">
        <v>43</v>
      </c>
      <c r="D36" s="23">
        <v>55</v>
      </c>
      <c r="E36" s="23">
        <v>120</v>
      </c>
      <c r="F36" s="23">
        <v>70</v>
      </c>
      <c r="G36" s="23">
        <v>52</v>
      </c>
      <c r="H36" s="23">
        <v>62</v>
      </c>
      <c r="I36" s="23">
        <v>31</v>
      </c>
      <c r="J36" s="23">
        <v>49</v>
      </c>
      <c r="K36" s="23">
        <v>80</v>
      </c>
      <c r="L36" s="23">
        <v>134</v>
      </c>
      <c r="M36" s="23">
        <v>193</v>
      </c>
      <c r="N36" s="23">
        <v>143</v>
      </c>
      <c r="O36" s="23">
        <v>76</v>
      </c>
      <c r="P36" s="23">
        <v>99</v>
      </c>
      <c r="Q36" s="23">
        <v>156</v>
      </c>
      <c r="R36" s="23">
        <v>119</v>
      </c>
      <c r="S36" s="23">
        <v>223</v>
      </c>
      <c r="T36" s="23">
        <v>202</v>
      </c>
      <c r="U36" s="23">
        <v>258</v>
      </c>
      <c r="V36" s="23">
        <v>211</v>
      </c>
      <c r="W36" s="23">
        <v>248</v>
      </c>
      <c r="X36" s="23">
        <v>428</v>
      </c>
      <c r="Y36" s="23">
        <v>173</v>
      </c>
      <c r="Z36" s="23">
        <v>116</v>
      </c>
      <c r="AA36" s="23">
        <v>278</v>
      </c>
      <c r="AB36" s="23">
        <v>234</v>
      </c>
      <c r="AC36" s="23">
        <v>37</v>
      </c>
      <c r="AD36" s="23">
        <v>211</v>
      </c>
      <c r="AE36" s="23">
        <v>266</v>
      </c>
      <c r="AF36" s="23">
        <v>379</v>
      </c>
      <c r="AG36" s="23">
        <v>438</v>
      </c>
      <c r="AH36" s="23">
        <v>586</v>
      </c>
      <c r="AI36" s="23">
        <v>428</v>
      </c>
      <c r="AJ36" s="23">
        <v>669</v>
      </c>
      <c r="AK36" s="23">
        <v>146</v>
      </c>
      <c r="AL36" s="23">
        <v>489</v>
      </c>
    </row>
    <row r="37" spans="1:38">
      <c r="A37" s="42" t="s">
        <v>785</v>
      </c>
      <c r="B37" s="51" t="s">
        <v>1168</v>
      </c>
      <c r="C37" s="23">
        <v>79</v>
      </c>
      <c r="D37" s="23">
        <v>70</v>
      </c>
      <c r="E37" s="23">
        <v>133</v>
      </c>
      <c r="F37" s="23">
        <v>89</v>
      </c>
      <c r="G37" s="23">
        <v>95</v>
      </c>
      <c r="H37" s="23">
        <v>61</v>
      </c>
      <c r="I37" s="23">
        <v>55</v>
      </c>
      <c r="J37" s="23">
        <v>0</v>
      </c>
      <c r="K37" s="23">
        <v>70</v>
      </c>
      <c r="L37" s="23">
        <v>67</v>
      </c>
      <c r="M37" s="23">
        <v>34</v>
      </c>
      <c r="N37" s="23">
        <v>92</v>
      </c>
      <c r="O37" s="23">
        <v>39</v>
      </c>
      <c r="P37" s="23">
        <v>88</v>
      </c>
      <c r="Q37" s="23">
        <v>75</v>
      </c>
      <c r="R37" s="23">
        <v>116</v>
      </c>
      <c r="S37" s="23">
        <v>79</v>
      </c>
      <c r="T37" s="23">
        <v>51</v>
      </c>
      <c r="U37" s="23">
        <v>72</v>
      </c>
      <c r="V37" s="23">
        <v>60</v>
      </c>
      <c r="W37" s="23">
        <v>83</v>
      </c>
      <c r="X37" s="23">
        <v>82</v>
      </c>
      <c r="Y37" s="23">
        <v>52</v>
      </c>
      <c r="Z37" s="23">
        <v>60</v>
      </c>
      <c r="AA37" s="23">
        <v>62</v>
      </c>
      <c r="AB37" s="23">
        <v>33</v>
      </c>
      <c r="AC37" s="23">
        <v>117</v>
      </c>
      <c r="AD37" s="23">
        <v>30</v>
      </c>
      <c r="AE37" s="23">
        <v>60</v>
      </c>
      <c r="AF37" s="23">
        <v>95</v>
      </c>
      <c r="AG37" s="23">
        <v>91</v>
      </c>
      <c r="AH37" s="23">
        <v>87</v>
      </c>
      <c r="AI37" s="23">
        <v>93</v>
      </c>
      <c r="AJ37" s="23">
        <v>64</v>
      </c>
      <c r="AK37" s="23">
        <v>97</v>
      </c>
      <c r="AL37" s="23">
        <v>124</v>
      </c>
    </row>
    <row r="38" spans="1:38">
      <c r="A38" s="42" t="s">
        <v>787</v>
      </c>
      <c r="B38" s="51" t="s">
        <v>1169</v>
      </c>
      <c r="C38" s="23">
        <v>111</v>
      </c>
      <c r="D38" s="23">
        <v>216</v>
      </c>
      <c r="E38" s="23">
        <v>2</v>
      </c>
      <c r="F38" s="23">
        <v>-120</v>
      </c>
      <c r="G38" s="23">
        <v>-169</v>
      </c>
      <c r="H38" s="23">
        <v>11</v>
      </c>
      <c r="I38" s="23">
        <v>-10</v>
      </c>
      <c r="J38" s="23">
        <v>-3</v>
      </c>
      <c r="K38" s="23">
        <v>-11</v>
      </c>
      <c r="L38" s="23">
        <v>-68</v>
      </c>
      <c r="M38" s="23">
        <v>16</v>
      </c>
      <c r="N38" s="23">
        <v>112</v>
      </c>
      <c r="O38" s="23">
        <v>49</v>
      </c>
      <c r="P38" s="23">
        <v>17</v>
      </c>
      <c r="Q38" s="23">
        <v>-12</v>
      </c>
      <c r="R38" s="23">
        <v>11</v>
      </c>
      <c r="S38" s="23">
        <v>20</v>
      </c>
      <c r="T38" s="23">
        <v>25</v>
      </c>
      <c r="U38" s="23">
        <v>-219</v>
      </c>
      <c r="V38" s="23">
        <v>-30</v>
      </c>
      <c r="W38" s="23">
        <v>70</v>
      </c>
      <c r="X38" s="23">
        <v>82</v>
      </c>
      <c r="Y38" s="23">
        <v>698</v>
      </c>
      <c r="Z38" s="23">
        <v>207</v>
      </c>
      <c r="AA38" s="23">
        <v>216</v>
      </c>
      <c r="AB38" s="23">
        <v>389</v>
      </c>
      <c r="AC38" s="23">
        <v>148</v>
      </c>
      <c r="AD38" s="23">
        <v>347</v>
      </c>
      <c r="AE38" s="23">
        <v>-343</v>
      </c>
      <c r="AF38" s="23">
        <v>212</v>
      </c>
      <c r="AG38" s="23">
        <v>1071</v>
      </c>
      <c r="AH38" s="23">
        <v>652</v>
      </c>
      <c r="AI38" s="23">
        <v>938</v>
      </c>
      <c r="AJ38" s="23">
        <v>1105</v>
      </c>
      <c r="AK38" s="23">
        <v>574</v>
      </c>
      <c r="AL38" s="23">
        <v>3860</v>
      </c>
    </row>
    <row r="39" spans="1:38">
      <c r="A39" s="42" t="s">
        <v>789</v>
      </c>
      <c r="B39" s="51" t="s">
        <v>1170</v>
      </c>
      <c r="C39" s="23">
        <v>976</v>
      </c>
      <c r="D39" s="23">
        <v>1530</v>
      </c>
      <c r="E39" s="23">
        <v>1826</v>
      </c>
      <c r="F39" s="23">
        <v>1457</v>
      </c>
      <c r="G39" s="23">
        <v>1271</v>
      </c>
      <c r="H39" s="23">
        <v>558</v>
      </c>
      <c r="I39" s="23">
        <v>628</v>
      </c>
      <c r="J39" s="23">
        <v>762</v>
      </c>
      <c r="K39" s="23">
        <v>1063</v>
      </c>
      <c r="L39" s="23">
        <v>1635</v>
      </c>
      <c r="M39" s="23">
        <v>930</v>
      </c>
      <c r="N39" s="23">
        <v>818</v>
      </c>
      <c r="O39" s="23">
        <v>712</v>
      </c>
      <c r="P39" s="23">
        <v>638</v>
      </c>
      <c r="Q39" s="23">
        <v>418</v>
      </c>
      <c r="R39" s="23">
        <v>373</v>
      </c>
      <c r="S39" s="23">
        <v>429</v>
      </c>
      <c r="T39" s="23">
        <v>598</v>
      </c>
      <c r="U39" s="23">
        <v>1592</v>
      </c>
      <c r="V39" s="23">
        <v>1402</v>
      </c>
      <c r="W39" s="23">
        <v>864</v>
      </c>
      <c r="X39" s="23">
        <v>-311</v>
      </c>
      <c r="Y39" s="23">
        <v>440</v>
      </c>
      <c r="Z39" s="23">
        <v>240</v>
      </c>
      <c r="AA39" s="23">
        <v>687</v>
      </c>
      <c r="AB39" s="23">
        <v>127</v>
      </c>
      <c r="AC39" s="23">
        <v>1123</v>
      </c>
      <c r="AD39" s="23">
        <v>1169</v>
      </c>
      <c r="AE39" s="23">
        <v>1848</v>
      </c>
      <c r="AF39" s="23">
        <v>493</v>
      </c>
      <c r="AG39" s="23">
        <v>1063</v>
      </c>
      <c r="AH39" s="23">
        <v>667</v>
      </c>
      <c r="AI39" s="23">
        <v>492</v>
      </c>
      <c r="AJ39" s="23">
        <v>698</v>
      </c>
      <c r="AK39" s="23">
        <v>1166</v>
      </c>
      <c r="AL39" s="23">
        <v>-3756</v>
      </c>
    </row>
    <row r="40" spans="1:38">
      <c r="A40" s="42" t="s">
        <v>791</v>
      </c>
      <c r="B40" s="51" t="s">
        <v>1171</v>
      </c>
      <c r="C40" s="23">
        <v>71</v>
      </c>
      <c r="D40" s="23">
        <v>43</v>
      </c>
      <c r="E40" s="23">
        <v>44</v>
      </c>
      <c r="F40" s="23">
        <v>-5</v>
      </c>
      <c r="G40" s="23">
        <v>32</v>
      </c>
      <c r="H40" s="23">
        <v>26</v>
      </c>
      <c r="I40" s="23">
        <v>26</v>
      </c>
      <c r="J40" s="23">
        <v>121</v>
      </c>
      <c r="K40" s="23">
        <v>68</v>
      </c>
      <c r="L40" s="23">
        <v>47</v>
      </c>
      <c r="M40" s="23">
        <v>119</v>
      </c>
      <c r="N40" s="23">
        <v>42</v>
      </c>
      <c r="O40" s="23">
        <v>142</v>
      </c>
      <c r="P40" s="23">
        <v>81</v>
      </c>
      <c r="Q40" s="23">
        <v>158</v>
      </c>
      <c r="R40" s="23">
        <v>161</v>
      </c>
      <c r="S40" s="23">
        <v>158</v>
      </c>
      <c r="T40" s="23">
        <v>125</v>
      </c>
      <c r="U40" s="23">
        <v>102</v>
      </c>
      <c r="V40" s="23">
        <v>157</v>
      </c>
      <c r="W40" s="23">
        <v>420</v>
      </c>
      <c r="X40" s="23">
        <v>467</v>
      </c>
      <c r="Y40" s="23">
        <v>212</v>
      </c>
      <c r="Z40" s="23">
        <v>402</v>
      </c>
      <c r="AA40" s="23">
        <v>70</v>
      </c>
      <c r="AB40" s="23">
        <v>107</v>
      </c>
      <c r="AC40" s="23">
        <v>209</v>
      </c>
      <c r="AD40" s="23">
        <v>128</v>
      </c>
      <c r="AE40" s="23">
        <v>267</v>
      </c>
      <c r="AF40" s="23">
        <v>321</v>
      </c>
      <c r="AG40" s="23">
        <v>345</v>
      </c>
      <c r="AH40" s="23">
        <v>357</v>
      </c>
      <c r="AI40" s="23">
        <v>446</v>
      </c>
      <c r="AJ40" s="23">
        <v>500</v>
      </c>
      <c r="AK40" s="23">
        <v>517</v>
      </c>
      <c r="AL40" s="23">
        <v>798</v>
      </c>
    </row>
    <row r="41" spans="1:38">
      <c r="A41" s="42" t="s">
        <v>793</v>
      </c>
      <c r="B41" s="51" t="s">
        <v>1172</v>
      </c>
      <c r="C41" s="23">
        <v>143</v>
      </c>
      <c r="D41" s="23">
        <v>-54</v>
      </c>
      <c r="E41" s="23">
        <v>-155</v>
      </c>
      <c r="F41" s="23">
        <v>247</v>
      </c>
      <c r="G41" s="23">
        <v>263</v>
      </c>
      <c r="H41" s="23">
        <v>185</v>
      </c>
      <c r="I41" s="23">
        <v>158</v>
      </c>
      <c r="J41" s="23">
        <v>122</v>
      </c>
      <c r="K41" s="23">
        <v>157</v>
      </c>
      <c r="L41" s="23">
        <v>164</v>
      </c>
      <c r="M41" s="23">
        <v>83</v>
      </c>
      <c r="N41" s="23">
        <v>78</v>
      </c>
      <c r="O41" s="23">
        <v>100</v>
      </c>
      <c r="P41" s="23">
        <v>94</v>
      </c>
      <c r="Q41" s="23">
        <v>72</v>
      </c>
      <c r="R41" s="23">
        <v>150</v>
      </c>
      <c r="S41" s="23">
        <v>173</v>
      </c>
      <c r="T41" s="23">
        <v>205</v>
      </c>
      <c r="U41" s="23">
        <v>260</v>
      </c>
      <c r="V41" s="23">
        <v>555</v>
      </c>
      <c r="W41" s="23">
        <v>447</v>
      </c>
      <c r="X41" s="23">
        <v>210</v>
      </c>
      <c r="Y41" s="23">
        <v>344</v>
      </c>
      <c r="Z41" s="23">
        <v>518</v>
      </c>
      <c r="AA41" s="23">
        <v>461</v>
      </c>
      <c r="AB41" s="23">
        <v>93</v>
      </c>
      <c r="AC41" s="23">
        <v>315</v>
      </c>
      <c r="AD41" s="23">
        <v>209</v>
      </c>
      <c r="AE41" s="23">
        <v>509</v>
      </c>
      <c r="AF41" s="23">
        <v>1065</v>
      </c>
      <c r="AG41" s="23">
        <v>1067</v>
      </c>
      <c r="AH41" s="23">
        <v>806</v>
      </c>
      <c r="AI41" s="23">
        <v>1071</v>
      </c>
      <c r="AJ41" s="23">
        <v>1343</v>
      </c>
      <c r="AK41" s="23">
        <v>1073</v>
      </c>
      <c r="AL41" s="23">
        <v>1140</v>
      </c>
    </row>
    <row r="42" spans="1:38">
      <c r="A42" s="42" t="s">
        <v>795</v>
      </c>
      <c r="B42" s="51" t="s">
        <v>1173</v>
      </c>
      <c r="C42" s="23">
        <v>223</v>
      </c>
      <c r="D42" s="23">
        <v>233</v>
      </c>
      <c r="E42" s="23">
        <v>258</v>
      </c>
      <c r="F42" s="23">
        <v>282</v>
      </c>
      <c r="G42" s="23">
        <v>259</v>
      </c>
      <c r="H42" s="23">
        <v>247</v>
      </c>
      <c r="I42" s="23">
        <v>277</v>
      </c>
      <c r="J42" s="23">
        <v>206</v>
      </c>
      <c r="K42" s="23">
        <v>402</v>
      </c>
      <c r="L42" s="23">
        <v>266</v>
      </c>
      <c r="M42" s="23">
        <v>387</v>
      </c>
      <c r="N42" s="23">
        <v>436</v>
      </c>
      <c r="O42" s="23">
        <v>485</v>
      </c>
      <c r="P42" s="23">
        <v>584</v>
      </c>
      <c r="Q42" s="23">
        <v>474</v>
      </c>
      <c r="R42" s="23">
        <v>463</v>
      </c>
      <c r="S42" s="23">
        <v>500</v>
      </c>
      <c r="T42" s="23">
        <v>642</v>
      </c>
      <c r="U42" s="23">
        <v>619</v>
      </c>
      <c r="V42" s="23">
        <v>677</v>
      </c>
      <c r="W42" s="23">
        <v>605</v>
      </c>
      <c r="X42" s="23">
        <v>611</v>
      </c>
      <c r="Y42" s="23">
        <v>889</v>
      </c>
      <c r="Z42" s="23">
        <v>885</v>
      </c>
      <c r="AA42" s="23">
        <v>968</v>
      </c>
      <c r="AB42" s="23">
        <v>864</v>
      </c>
      <c r="AC42" s="23">
        <v>826</v>
      </c>
      <c r="AD42" s="23">
        <v>948</v>
      </c>
      <c r="AE42" s="23">
        <v>1069</v>
      </c>
      <c r="AF42" s="23">
        <v>1012</v>
      </c>
      <c r="AG42" s="23">
        <v>1044</v>
      </c>
      <c r="AH42" s="23">
        <v>1678</v>
      </c>
      <c r="AI42" s="23">
        <v>1673</v>
      </c>
      <c r="AJ42" s="23">
        <v>1722</v>
      </c>
      <c r="AK42" s="23">
        <v>1596</v>
      </c>
      <c r="AL42" s="23">
        <v>1920</v>
      </c>
    </row>
    <row r="43" spans="1:38">
      <c r="A43" s="42" t="s">
        <v>797</v>
      </c>
      <c r="B43" s="51" t="s">
        <v>1174</v>
      </c>
      <c r="C43" s="23">
        <v>88</v>
      </c>
      <c r="D43" s="23">
        <v>84</v>
      </c>
      <c r="E43" s="23">
        <v>128</v>
      </c>
      <c r="F43" s="23">
        <v>103</v>
      </c>
      <c r="G43" s="23">
        <v>85</v>
      </c>
      <c r="H43" s="23">
        <v>59</v>
      </c>
      <c r="I43" s="23">
        <v>84</v>
      </c>
      <c r="J43" s="23">
        <v>130</v>
      </c>
      <c r="K43" s="23">
        <v>69</v>
      </c>
      <c r="L43" s="23">
        <v>111</v>
      </c>
      <c r="M43" s="23">
        <v>163</v>
      </c>
      <c r="N43" s="23">
        <v>190</v>
      </c>
      <c r="O43" s="23">
        <v>201</v>
      </c>
      <c r="P43" s="23">
        <v>212</v>
      </c>
      <c r="Q43" s="23">
        <v>395</v>
      </c>
      <c r="R43" s="23">
        <v>455</v>
      </c>
      <c r="S43" s="23">
        <v>467</v>
      </c>
      <c r="T43" s="23">
        <v>411</v>
      </c>
      <c r="U43" s="23">
        <v>390</v>
      </c>
      <c r="V43" s="23">
        <v>324</v>
      </c>
      <c r="W43" s="23">
        <v>829</v>
      </c>
      <c r="X43" s="23">
        <v>797</v>
      </c>
      <c r="Y43" s="23">
        <v>554</v>
      </c>
      <c r="Z43" s="23">
        <v>442</v>
      </c>
      <c r="AA43" s="23">
        <v>631</v>
      </c>
      <c r="AB43" s="23">
        <v>597</v>
      </c>
      <c r="AC43" s="23">
        <v>601</v>
      </c>
      <c r="AD43" s="23">
        <v>521</v>
      </c>
      <c r="AE43" s="23">
        <v>610</v>
      </c>
      <c r="AF43" s="23">
        <v>685</v>
      </c>
      <c r="AG43" s="23">
        <v>447</v>
      </c>
      <c r="AH43" s="23">
        <v>494</v>
      </c>
      <c r="AI43" s="23">
        <v>647</v>
      </c>
      <c r="AJ43" s="23">
        <v>553</v>
      </c>
      <c r="AK43" s="23">
        <v>738</v>
      </c>
      <c r="AL43" s="23">
        <v>1242</v>
      </c>
    </row>
    <row r="44" spans="1:38">
      <c r="A44" s="42" t="s">
        <v>799</v>
      </c>
      <c r="B44" s="51" t="s">
        <v>1175</v>
      </c>
      <c r="C44" s="23">
        <v>105</v>
      </c>
      <c r="D44" s="23">
        <v>125</v>
      </c>
      <c r="E44" s="23">
        <v>151</v>
      </c>
      <c r="F44" s="23">
        <v>186</v>
      </c>
      <c r="G44" s="23">
        <v>119</v>
      </c>
      <c r="H44" s="23">
        <v>131</v>
      </c>
      <c r="I44" s="23">
        <v>59</v>
      </c>
      <c r="J44" s="23">
        <v>103</v>
      </c>
      <c r="K44" s="23">
        <v>122</v>
      </c>
      <c r="L44" s="23">
        <v>135</v>
      </c>
      <c r="M44" s="23">
        <v>172</v>
      </c>
      <c r="N44" s="23">
        <v>170</v>
      </c>
      <c r="O44" s="23">
        <v>346</v>
      </c>
      <c r="P44" s="23">
        <v>247</v>
      </c>
      <c r="Q44" s="23">
        <v>257</v>
      </c>
      <c r="R44" s="23">
        <v>275</v>
      </c>
      <c r="S44" s="23">
        <v>283</v>
      </c>
      <c r="T44" s="23">
        <v>360</v>
      </c>
      <c r="U44" s="23">
        <v>288</v>
      </c>
      <c r="V44" s="23">
        <v>399</v>
      </c>
      <c r="W44" s="23">
        <v>444</v>
      </c>
      <c r="X44" s="23">
        <v>505</v>
      </c>
      <c r="Y44" s="23">
        <v>291</v>
      </c>
      <c r="Z44" s="23">
        <v>478</v>
      </c>
      <c r="AA44" s="23">
        <v>339</v>
      </c>
      <c r="AB44" s="23">
        <v>781</v>
      </c>
      <c r="AC44" s="23">
        <v>310</v>
      </c>
      <c r="AD44" s="23">
        <v>312</v>
      </c>
      <c r="AE44" s="23">
        <v>324</v>
      </c>
      <c r="AF44" s="23">
        <v>313</v>
      </c>
      <c r="AG44" s="23">
        <v>203</v>
      </c>
      <c r="AH44" s="23">
        <v>448</v>
      </c>
      <c r="AI44" s="23">
        <v>578</v>
      </c>
      <c r="AJ44" s="23">
        <v>444</v>
      </c>
      <c r="AK44" s="23">
        <v>555</v>
      </c>
      <c r="AL44" s="23">
        <v>632</v>
      </c>
    </row>
    <row r="45" spans="1:38">
      <c r="A45" s="42" t="s">
        <v>241</v>
      </c>
      <c r="B45" s="51" t="s">
        <v>1176</v>
      </c>
      <c r="C45" s="23">
        <v>2433</v>
      </c>
      <c r="D45" s="23">
        <v>3081</v>
      </c>
      <c r="E45" s="23">
        <v>2950</v>
      </c>
      <c r="F45" s="23">
        <v>2839</v>
      </c>
      <c r="G45" s="23">
        <v>2413</v>
      </c>
      <c r="H45" s="23">
        <v>1595</v>
      </c>
      <c r="I45" s="23">
        <v>1543</v>
      </c>
      <c r="J45" s="23">
        <v>1888</v>
      </c>
      <c r="K45" s="23">
        <v>2502</v>
      </c>
      <c r="L45" s="23">
        <v>3042</v>
      </c>
      <c r="M45" s="23">
        <v>3158</v>
      </c>
      <c r="N45" s="23">
        <v>2964</v>
      </c>
      <c r="O45" s="23">
        <v>2863</v>
      </c>
      <c r="P45" s="23">
        <v>2736</v>
      </c>
      <c r="Q45" s="23">
        <v>2965</v>
      </c>
      <c r="R45" s="23">
        <v>3335</v>
      </c>
      <c r="S45" s="23">
        <v>3450</v>
      </c>
      <c r="T45" s="23">
        <v>3615</v>
      </c>
      <c r="U45" s="23">
        <v>4513</v>
      </c>
      <c r="V45" s="23">
        <v>5494</v>
      </c>
      <c r="W45" s="23">
        <v>5435</v>
      </c>
      <c r="X45" s="23">
        <v>5378</v>
      </c>
      <c r="Y45" s="23">
        <v>5655</v>
      </c>
      <c r="Z45" s="23">
        <v>5032</v>
      </c>
      <c r="AA45" s="23">
        <v>5065</v>
      </c>
      <c r="AB45" s="23">
        <v>5179</v>
      </c>
      <c r="AC45" s="23">
        <v>5203</v>
      </c>
      <c r="AD45" s="23">
        <v>5417</v>
      </c>
      <c r="AE45" s="23">
        <v>6296</v>
      </c>
      <c r="AF45" s="23">
        <v>6784</v>
      </c>
      <c r="AG45" s="23">
        <v>7768</v>
      </c>
      <c r="AH45" s="23">
        <v>7935</v>
      </c>
      <c r="AI45" s="23">
        <v>9104</v>
      </c>
      <c r="AJ45" s="23">
        <v>9900</v>
      </c>
      <c r="AK45" s="23">
        <v>8897</v>
      </c>
      <c r="AL45" s="23">
        <v>9849</v>
      </c>
    </row>
    <row r="46" spans="1:38" ht="8.25" customHeight="1">
      <c r="B46" s="2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>
      <c r="A47" s="3" t="s">
        <v>1177</v>
      </c>
      <c r="B47" s="2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>
      <c r="A48" s="42" t="s">
        <v>769</v>
      </c>
      <c r="B48" s="51" t="s">
        <v>1178</v>
      </c>
      <c r="C48" s="23">
        <v>39</v>
      </c>
      <c r="D48" s="23">
        <v>29</v>
      </c>
      <c r="E48" s="23">
        <v>23</v>
      </c>
      <c r="F48" s="23">
        <v>28</v>
      </c>
      <c r="G48" s="23">
        <v>26</v>
      </c>
      <c r="H48" s="23">
        <v>18</v>
      </c>
      <c r="I48" s="23">
        <v>27</v>
      </c>
      <c r="J48" s="23">
        <v>41</v>
      </c>
      <c r="K48" s="23">
        <v>53</v>
      </c>
      <c r="L48" s="23">
        <v>58</v>
      </c>
      <c r="M48" s="23">
        <v>49</v>
      </c>
      <c r="N48" s="23">
        <v>45</v>
      </c>
      <c r="O48" s="23">
        <v>60</v>
      </c>
      <c r="P48" s="23">
        <v>83</v>
      </c>
      <c r="Q48" s="23">
        <v>56</v>
      </c>
      <c r="R48" s="23">
        <v>126</v>
      </c>
      <c r="S48" s="23">
        <v>120</v>
      </c>
      <c r="T48" s="23">
        <v>96</v>
      </c>
      <c r="U48" s="23">
        <v>98</v>
      </c>
      <c r="V48" s="23">
        <v>172</v>
      </c>
      <c r="W48" s="23">
        <v>164</v>
      </c>
      <c r="X48" s="23">
        <v>275</v>
      </c>
      <c r="Y48" s="23">
        <v>257</v>
      </c>
      <c r="Z48" s="23">
        <v>110</v>
      </c>
      <c r="AA48" s="23">
        <v>106</v>
      </c>
      <c r="AB48" s="23">
        <v>148</v>
      </c>
      <c r="AC48" s="23">
        <v>218</v>
      </c>
      <c r="AD48" s="23">
        <v>205</v>
      </c>
      <c r="AE48" s="23">
        <v>219</v>
      </c>
      <c r="AF48" s="23">
        <v>158</v>
      </c>
      <c r="AG48" s="23">
        <v>124</v>
      </c>
      <c r="AH48" s="23">
        <v>350</v>
      </c>
      <c r="AI48" s="23">
        <v>318</v>
      </c>
      <c r="AJ48" s="23">
        <v>161</v>
      </c>
      <c r="AK48" s="23">
        <v>175</v>
      </c>
      <c r="AL48" s="23">
        <v>188</v>
      </c>
    </row>
    <row r="49" spans="1:38">
      <c r="A49" s="42" t="s">
        <v>771</v>
      </c>
      <c r="B49" s="51" t="s">
        <v>1179</v>
      </c>
      <c r="C49" s="23">
        <v>184</v>
      </c>
      <c r="D49" s="23">
        <v>37</v>
      </c>
      <c r="E49" s="23">
        <v>91</v>
      </c>
      <c r="F49" s="23">
        <v>47</v>
      </c>
      <c r="G49" s="23">
        <v>115</v>
      </c>
      <c r="H49" s="23">
        <v>328</v>
      </c>
      <c r="I49" s="23">
        <v>206</v>
      </c>
      <c r="J49" s="23">
        <v>137</v>
      </c>
      <c r="K49" s="23">
        <v>175</v>
      </c>
      <c r="L49" s="23">
        <v>252</v>
      </c>
      <c r="M49" s="23">
        <v>-2</v>
      </c>
      <c r="N49" s="23">
        <v>2</v>
      </c>
      <c r="O49" s="23">
        <v>18</v>
      </c>
      <c r="P49" s="23">
        <v>213</v>
      </c>
      <c r="Q49" s="23">
        <v>130</v>
      </c>
      <c r="R49" s="23">
        <v>144</v>
      </c>
      <c r="S49" s="23">
        <v>350</v>
      </c>
      <c r="T49" s="23">
        <v>461</v>
      </c>
      <c r="U49" s="23">
        <v>259</v>
      </c>
      <c r="V49" s="23">
        <v>104</v>
      </c>
      <c r="W49" s="23">
        <v>664</v>
      </c>
      <c r="X49" s="23">
        <v>2058</v>
      </c>
      <c r="Y49" s="23">
        <v>1350</v>
      </c>
      <c r="Z49" s="23">
        <v>1720</v>
      </c>
      <c r="AA49" s="23">
        <v>564</v>
      </c>
      <c r="AB49" s="23">
        <v>712</v>
      </c>
      <c r="AC49" s="23">
        <v>826</v>
      </c>
      <c r="AD49" s="23">
        <v>1005</v>
      </c>
      <c r="AE49" s="23">
        <v>843</v>
      </c>
      <c r="AF49" s="23">
        <v>866</v>
      </c>
      <c r="AG49" s="23">
        <v>445</v>
      </c>
      <c r="AH49" s="23">
        <v>385</v>
      </c>
      <c r="AI49" s="23">
        <v>537</v>
      </c>
      <c r="AJ49" s="23">
        <v>473</v>
      </c>
      <c r="AK49" s="23">
        <v>372</v>
      </c>
      <c r="AL49" s="23">
        <v>206</v>
      </c>
    </row>
    <row r="50" spans="1:38">
      <c r="A50" s="42" t="s">
        <v>773</v>
      </c>
      <c r="B50" s="51" t="s">
        <v>1180</v>
      </c>
      <c r="C50" s="23">
        <v>80</v>
      </c>
      <c r="D50" s="23">
        <v>46</v>
      </c>
      <c r="E50" s="23">
        <v>69</v>
      </c>
      <c r="F50" s="23">
        <v>44</v>
      </c>
      <c r="G50" s="23">
        <v>39</v>
      </c>
      <c r="H50" s="23">
        <v>54</v>
      </c>
      <c r="I50" s="23">
        <v>22</v>
      </c>
      <c r="J50" s="23">
        <v>36</v>
      </c>
      <c r="K50" s="23">
        <v>24</v>
      </c>
      <c r="L50" s="23">
        <v>32</v>
      </c>
      <c r="M50" s="23">
        <v>64</v>
      </c>
      <c r="N50" s="23">
        <v>95</v>
      </c>
      <c r="O50" s="23">
        <v>30</v>
      </c>
      <c r="P50" s="23">
        <v>19</v>
      </c>
      <c r="Q50" s="23">
        <v>13</v>
      </c>
      <c r="R50" s="23">
        <v>36</v>
      </c>
      <c r="S50" s="23">
        <v>5</v>
      </c>
      <c r="T50" s="23">
        <v>8</v>
      </c>
      <c r="U50" s="23">
        <v>3</v>
      </c>
      <c r="V50" s="23">
        <v>0</v>
      </c>
      <c r="W50" s="23">
        <v>-2</v>
      </c>
      <c r="X50" s="23">
        <v>0</v>
      </c>
      <c r="Y50" s="23">
        <v>-1</v>
      </c>
      <c r="Z50" s="23">
        <v>-1</v>
      </c>
      <c r="AA50" s="23">
        <v>0</v>
      </c>
      <c r="AB50" s="23">
        <v>-1</v>
      </c>
      <c r="AC50" s="23">
        <v>-1</v>
      </c>
      <c r="AD50" s="23">
        <v>3</v>
      </c>
      <c r="AE50" s="23">
        <v>-8</v>
      </c>
      <c r="AF50" s="23">
        <v>54</v>
      </c>
      <c r="AG50" s="23">
        <v>47</v>
      </c>
      <c r="AH50" s="23">
        <v>68</v>
      </c>
      <c r="AI50" s="23">
        <v>77</v>
      </c>
      <c r="AJ50" s="23">
        <v>65</v>
      </c>
      <c r="AK50" s="23">
        <v>52</v>
      </c>
      <c r="AL50" s="23">
        <v>67</v>
      </c>
    </row>
    <row r="51" spans="1:38">
      <c r="A51" s="42" t="s">
        <v>775</v>
      </c>
      <c r="B51" s="51" t="s">
        <v>1181</v>
      </c>
      <c r="C51" s="23">
        <v>439</v>
      </c>
      <c r="D51" s="23">
        <v>383</v>
      </c>
      <c r="E51" s="23">
        <v>449</v>
      </c>
      <c r="F51" s="23">
        <v>447</v>
      </c>
      <c r="G51" s="23">
        <v>571</v>
      </c>
      <c r="H51" s="23">
        <v>521</v>
      </c>
      <c r="I51" s="23">
        <v>322</v>
      </c>
      <c r="J51" s="23">
        <v>296</v>
      </c>
      <c r="K51" s="23">
        <v>303</v>
      </c>
      <c r="L51" s="23">
        <v>529</v>
      </c>
      <c r="M51" s="23">
        <v>1012</v>
      </c>
      <c r="N51" s="23">
        <v>1103</v>
      </c>
      <c r="O51" s="23">
        <v>941</v>
      </c>
      <c r="P51" s="23">
        <v>1133</v>
      </c>
      <c r="Q51" s="23">
        <v>899</v>
      </c>
      <c r="R51" s="23">
        <v>1045</v>
      </c>
      <c r="S51" s="23">
        <v>988</v>
      </c>
      <c r="T51" s="23">
        <v>1321</v>
      </c>
      <c r="U51" s="23">
        <v>1566</v>
      </c>
      <c r="V51" s="23">
        <v>2290</v>
      </c>
      <c r="W51" s="23">
        <v>1743</v>
      </c>
      <c r="X51" s="23">
        <v>1454</v>
      </c>
      <c r="Y51" s="23">
        <v>2253</v>
      </c>
      <c r="Z51" s="23">
        <v>2355</v>
      </c>
      <c r="AA51" s="23">
        <v>2529</v>
      </c>
      <c r="AB51" s="23">
        <v>2609</v>
      </c>
      <c r="AC51" s="23">
        <v>2567</v>
      </c>
      <c r="AD51" s="23">
        <v>2152</v>
      </c>
      <c r="AE51" s="23">
        <v>2164</v>
      </c>
      <c r="AF51" s="23">
        <v>1864</v>
      </c>
      <c r="AG51" s="23">
        <v>1850</v>
      </c>
      <c r="AH51" s="23">
        <v>2270</v>
      </c>
      <c r="AI51" s="23">
        <v>3108</v>
      </c>
      <c r="AJ51" s="23">
        <v>3680</v>
      </c>
      <c r="AK51" s="23">
        <v>3904</v>
      </c>
      <c r="AL51" s="23">
        <v>4947</v>
      </c>
    </row>
    <row r="52" spans="1:38">
      <c r="A52" s="42" t="s">
        <v>777</v>
      </c>
      <c r="B52" s="51" t="s">
        <v>1182</v>
      </c>
      <c r="C52" s="23">
        <v>76</v>
      </c>
      <c r="D52" s="23">
        <v>106</v>
      </c>
      <c r="E52" s="23">
        <v>102</v>
      </c>
      <c r="F52" s="23">
        <v>69</v>
      </c>
      <c r="G52" s="23">
        <v>30</v>
      </c>
      <c r="H52" s="23">
        <v>25</v>
      </c>
      <c r="I52" s="23">
        <v>28</v>
      </c>
      <c r="J52" s="23">
        <v>39</v>
      </c>
      <c r="K52" s="23">
        <v>29</v>
      </c>
      <c r="L52" s="23">
        <v>23</v>
      </c>
      <c r="M52" s="23">
        <v>16</v>
      </c>
      <c r="N52" s="23">
        <v>1</v>
      </c>
      <c r="O52" s="23">
        <v>1</v>
      </c>
      <c r="P52" s="23">
        <v>1</v>
      </c>
      <c r="Q52" s="23">
        <v>0</v>
      </c>
      <c r="R52" s="23">
        <v>1</v>
      </c>
      <c r="S52" s="23">
        <v>9</v>
      </c>
      <c r="T52" s="23">
        <v>9</v>
      </c>
      <c r="U52" s="23">
        <v>79</v>
      </c>
      <c r="V52" s="23">
        <v>21</v>
      </c>
      <c r="W52" s="23">
        <v>60</v>
      </c>
      <c r="X52" s="23">
        <v>81</v>
      </c>
      <c r="Y52" s="23">
        <v>368</v>
      </c>
      <c r="Z52" s="23">
        <v>199</v>
      </c>
      <c r="AA52" s="23">
        <v>46</v>
      </c>
      <c r="AB52" s="23">
        <v>168</v>
      </c>
      <c r="AC52" s="23">
        <v>109</v>
      </c>
      <c r="AD52" s="23">
        <v>107</v>
      </c>
      <c r="AE52" s="23">
        <v>124</v>
      </c>
      <c r="AF52" s="23">
        <v>194</v>
      </c>
      <c r="AG52" s="23">
        <v>138</v>
      </c>
      <c r="AH52" s="23">
        <v>560</v>
      </c>
      <c r="AI52" s="23">
        <v>200</v>
      </c>
      <c r="AJ52" s="23">
        <v>760</v>
      </c>
      <c r="AK52" s="23">
        <v>1045</v>
      </c>
      <c r="AL52" s="23">
        <v>831</v>
      </c>
    </row>
    <row r="53" spans="1:38">
      <c r="A53" s="42" t="s">
        <v>779</v>
      </c>
      <c r="B53" s="51" t="s">
        <v>1183</v>
      </c>
      <c r="C53" s="23">
        <v>23</v>
      </c>
      <c r="D53" s="23">
        <v>11</v>
      </c>
      <c r="E53" s="23">
        <v>16</v>
      </c>
      <c r="F53" s="23">
        <v>3</v>
      </c>
      <c r="G53" s="23">
        <v>2</v>
      </c>
      <c r="H53" s="23">
        <v>2</v>
      </c>
      <c r="I53" s="23">
        <v>1</v>
      </c>
      <c r="J53" s="23">
        <v>5</v>
      </c>
      <c r="K53" s="23">
        <v>6</v>
      </c>
      <c r="L53" s="23">
        <v>2</v>
      </c>
      <c r="M53" s="23">
        <v>6</v>
      </c>
      <c r="N53" s="23">
        <v>3</v>
      </c>
      <c r="O53" s="23">
        <v>1</v>
      </c>
      <c r="P53" s="23">
        <v>1</v>
      </c>
      <c r="Q53" s="23">
        <v>0</v>
      </c>
      <c r="R53" s="23">
        <v>0</v>
      </c>
      <c r="S53" s="23">
        <v>0</v>
      </c>
      <c r="T53" s="23">
        <v>1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-1</v>
      </c>
      <c r="AI53" s="23">
        <v>19</v>
      </c>
      <c r="AJ53" s="23">
        <v>14</v>
      </c>
      <c r="AK53" s="23">
        <v>8</v>
      </c>
      <c r="AL53" s="23">
        <v>9</v>
      </c>
    </row>
    <row r="54" spans="1:38">
      <c r="A54" s="42" t="s">
        <v>781</v>
      </c>
      <c r="B54" s="51" t="s">
        <v>1184</v>
      </c>
      <c r="C54" s="23">
        <v>11</v>
      </c>
      <c r="D54" s="23">
        <v>41</v>
      </c>
      <c r="E54" s="23">
        <v>10</v>
      </c>
      <c r="F54" s="23">
        <v>8</v>
      </c>
      <c r="G54" s="23">
        <v>6</v>
      </c>
      <c r="H54" s="23">
        <v>4</v>
      </c>
      <c r="I54" s="23">
        <v>3</v>
      </c>
      <c r="J54" s="23">
        <v>12</v>
      </c>
      <c r="K54" s="23">
        <v>3</v>
      </c>
      <c r="L54" s="23">
        <v>3</v>
      </c>
      <c r="M54" s="23">
        <v>35</v>
      </c>
      <c r="N54" s="23">
        <v>16</v>
      </c>
      <c r="O54" s="23">
        <v>17</v>
      </c>
      <c r="P54" s="23">
        <v>14</v>
      </c>
      <c r="Q54" s="23">
        <v>-1</v>
      </c>
      <c r="R54" s="23">
        <v>7</v>
      </c>
      <c r="S54" s="23">
        <v>8</v>
      </c>
      <c r="T54" s="23">
        <v>15</v>
      </c>
      <c r="U54" s="23">
        <v>10</v>
      </c>
      <c r="V54" s="23">
        <v>10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-1</v>
      </c>
      <c r="AD54" s="23">
        <v>0</v>
      </c>
      <c r="AE54" s="23">
        <v>44</v>
      </c>
      <c r="AF54" s="23">
        <v>0</v>
      </c>
      <c r="AG54" s="23">
        <v>0</v>
      </c>
      <c r="AH54" s="23">
        <v>31</v>
      </c>
      <c r="AI54" s="23">
        <v>53</v>
      </c>
      <c r="AJ54" s="23">
        <v>33</v>
      </c>
      <c r="AK54" s="23">
        <v>18</v>
      </c>
      <c r="AL54" s="23">
        <v>24</v>
      </c>
    </row>
    <row r="55" spans="1:38">
      <c r="A55" s="42" t="s">
        <v>783</v>
      </c>
      <c r="B55" s="51" t="s">
        <v>1185</v>
      </c>
      <c r="C55" s="23">
        <v>272</v>
      </c>
      <c r="D55" s="23">
        <v>256</v>
      </c>
      <c r="E55" s="23">
        <v>252</v>
      </c>
      <c r="F55" s="23">
        <v>276</v>
      </c>
      <c r="G55" s="23">
        <v>287</v>
      </c>
      <c r="H55" s="23">
        <v>290</v>
      </c>
      <c r="I55" s="23">
        <v>295</v>
      </c>
      <c r="J55" s="23">
        <v>313</v>
      </c>
      <c r="K55" s="23">
        <v>348</v>
      </c>
      <c r="L55" s="23">
        <v>477</v>
      </c>
      <c r="M55" s="23">
        <v>481</v>
      </c>
      <c r="N55" s="23">
        <v>606</v>
      </c>
      <c r="O55" s="23">
        <v>650</v>
      </c>
      <c r="P55" s="23">
        <v>719</v>
      </c>
      <c r="Q55" s="23">
        <v>721</v>
      </c>
      <c r="R55" s="23">
        <v>1003</v>
      </c>
      <c r="S55" s="23">
        <v>990</v>
      </c>
      <c r="T55" s="23">
        <v>1160</v>
      </c>
      <c r="U55" s="23">
        <v>1303</v>
      </c>
      <c r="V55" s="23">
        <v>1647</v>
      </c>
      <c r="W55" s="23">
        <v>2231</v>
      </c>
      <c r="X55" s="23">
        <v>2383</v>
      </c>
      <c r="Y55" s="23">
        <v>2379</v>
      </c>
      <c r="Z55" s="23">
        <v>2386</v>
      </c>
      <c r="AA55" s="23">
        <v>2307</v>
      </c>
      <c r="AB55" s="23">
        <v>2126</v>
      </c>
      <c r="AC55" s="23">
        <v>2453</v>
      </c>
      <c r="AD55" s="23">
        <v>2402</v>
      </c>
      <c r="AE55" s="23">
        <v>2656</v>
      </c>
      <c r="AF55" s="23">
        <v>2983</v>
      </c>
      <c r="AG55" s="23">
        <v>2960</v>
      </c>
      <c r="AH55" s="23">
        <v>3493</v>
      </c>
      <c r="AI55" s="23">
        <v>3691</v>
      </c>
      <c r="AJ55" s="23">
        <v>3956</v>
      </c>
      <c r="AK55" s="23">
        <v>4173</v>
      </c>
      <c r="AL55" s="23">
        <v>4873</v>
      </c>
    </row>
    <row r="56" spans="1:38">
      <c r="A56" s="42" t="s">
        <v>785</v>
      </c>
      <c r="B56" s="51" t="s">
        <v>1186</v>
      </c>
      <c r="C56" s="23">
        <v>231</v>
      </c>
      <c r="D56" s="23">
        <v>203</v>
      </c>
      <c r="E56" s="23">
        <v>237</v>
      </c>
      <c r="F56" s="23">
        <v>328</v>
      </c>
      <c r="G56" s="23">
        <v>294</v>
      </c>
      <c r="H56" s="23">
        <v>296</v>
      </c>
      <c r="I56" s="23">
        <v>175</v>
      </c>
      <c r="J56" s="23">
        <v>166</v>
      </c>
      <c r="K56" s="23">
        <v>179</v>
      </c>
      <c r="L56" s="23">
        <v>222</v>
      </c>
      <c r="M56" s="23">
        <v>173</v>
      </c>
      <c r="N56" s="23">
        <v>224</v>
      </c>
      <c r="O56" s="23">
        <v>237</v>
      </c>
      <c r="P56" s="23">
        <v>407</v>
      </c>
      <c r="Q56" s="23">
        <v>590</v>
      </c>
      <c r="R56" s="23">
        <v>171</v>
      </c>
      <c r="S56" s="23">
        <v>222</v>
      </c>
      <c r="T56" s="23">
        <v>138</v>
      </c>
      <c r="U56" s="23">
        <v>173</v>
      </c>
      <c r="V56" s="23">
        <v>0</v>
      </c>
      <c r="W56" s="23">
        <v>0</v>
      </c>
      <c r="X56" s="23">
        <v>2</v>
      </c>
      <c r="Y56" s="23">
        <v>2</v>
      </c>
      <c r="Z56" s="23">
        <v>37</v>
      </c>
      <c r="AA56" s="23">
        <v>25</v>
      </c>
      <c r="AB56" s="23">
        <v>512</v>
      </c>
      <c r="AC56" s="23">
        <v>801</v>
      </c>
      <c r="AD56" s="23">
        <v>744</v>
      </c>
      <c r="AE56" s="23">
        <v>590</v>
      </c>
      <c r="AF56" s="23">
        <v>510</v>
      </c>
      <c r="AG56" s="23">
        <v>756</v>
      </c>
      <c r="AH56" s="23">
        <v>873</v>
      </c>
      <c r="AI56" s="23">
        <v>1085</v>
      </c>
      <c r="AJ56" s="23">
        <v>849</v>
      </c>
      <c r="AK56" s="23">
        <v>728</v>
      </c>
      <c r="AL56" s="23">
        <v>816</v>
      </c>
    </row>
    <row r="57" spans="1:38">
      <c r="A57" s="42" t="s">
        <v>787</v>
      </c>
      <c r="B57" s="51" t="s">
        <v>1187</v>
      </c>
      <c r="C57" s="23">
        <v>1</v>
      </c>
      <c r="D57" s="23">
        <v>1</v>
      </c>
      <c r="E57" s="23">
        <v>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176</v>
      </c>
      <c r="AE57" s="23">
        <v>0</v>
      </c>
      <c r="AF57" s="23">
        <v>0</v>
      </c>
      <c r="AG57" s="23">
        <v>0</v>
      </c>
      <c r="AH57" s="23">
        <v>2</v>
      </c>
      <c r="AI57" s="23">
        <v>3</v>
      </c>
      <c r="AJ57" s="23">
        <v>1</v>
      </c>
      <c r="AK57" s="23">
        <v>3</v>
      </c>
      <c r="AL57" s="23">
        <v>2</v>
      </c>
    </row>
    <row r="58" spans="1:38">
      <c r="A58" s="42" t="s">
        <v>789</v>
      </c>
      <c r="B58" s="51" t="s">
        <v>1188</v>
      </c>
      <c r="C58" s="23">
        <v>76</v>
      </c>
      <c r="D58" s="23">
        <v>79</v>
      </c>
      <c r="E58" s="23">
        <v>63</v>
      </c>
      <c r="F58" s="23">
        <v>53</v>
      </c>
      <c r="G58" s="23">
        <v>32</v>
      </c>
      <c r="H58" s="23">
        <v>21</v>
      </c>
      <c r="I58" s="23">
        <v>15</v>
      </c>
      <c r="J58" s="23">
        <v>27</v>
      </c>
      <c r="K58" s="23">
        <v>39</v>
      </c>
      <c r="L58" s="23">
        <v>54</v>
      </c>
      <c r="M58" s="23">
        <v>62</v>
      </c>
      <c r="N58" s="23">
        <v>89</v>
      </c>
      <c r="O58" s="23">
        <v>84</v>
      </c>
      <c r="P58" s="23">
        <v>91</v>
      </c>
      <c r="Q58" s="23">
        <v>94</v>
      </c>
      <c r="R58" s="23">
        <v>66</v>
      </c>
      <c r="S58" s="23">
        <v>86</v>
      </c>
      <c r="T58" s="23">
        <v>100</v>
      </c>
      <c r="U58" s="23">
        <v>54</v>
      </c>
      <c r="V58" s="23">
        <v>105</v>
      </c>
      <c r="W58" s="23">
        <v>32</v>
      </c>
      <c r="X58" s="23">
        <v>65</v>
      </c>
      <c r="Y58" s="23">
        <v>60</v>
      </c>
      <c r="Z58" s="23">
        <v>62</v>
      </c>
      <c r="AA58" s="23">
        <v>49</v>
      </c>
      <c r="AB58" s="23">
        <v>35</v>
      </c>
      <c r="AC58" s="23">
        <v>40</v>
      </c>
      <c r="AD58" s="23">
        <v>88</v>
      </c>
      <c r="AE58" s="23">
        <v>46</v>
      </c>
      <c r="AF58" s="23">
        <v>34</v>
      </c>
      <c r="AG58" s="23">
        <v>50</v>
      </c>
      <c r="AH58" s="23">
        <v>118</v>
      </c>
      <c r="AI58" s="23">
        <v>61</v>
      </c>
      <c r="AJ58" s="23">
        <v>159</v>
      </c>
      <c r="AK58" s="23">
        <v>101</v>
      </c>
      <c r="AL58" s="23">
        <v>197</v>
      </c>
    </row>
    <row r="59" spans="1:38">
      <c r="A59" s="42" t="s">
        <v>791</v>
      </c>
      <c r="B59" s="51" t="s">
        <v>1189</v>
      </c>
      <c r="C59" s="23">
        <v>12</v>
      </c>
      <c r="D59" s="23">
        <v>5</v>
      </c>
      <c r="E59" s="23">
        <v>6</v>
      </c>
      <c r="F59" s="23">
        <v>8</v>
      </c>
      <c r="G59" s="23">
        <v>5</v>
      </c>
      <c r="H59" s="23">
        <v>4</v>
      </c>
      <c r="I59" s="23">
        <v>3</v>
      </c>
      <c r="J59" s="23">
        <v>7</v>
      </c>
      <c r="K59" s="23">
        <v>4</v>
      </c>
      <c r="L59" s="23">
        <v>5</v>
      </c>
      <c r="M59" s="23">
        <v>9</v>
      </c>
      <c r="N59" s="23">
        <v>4</v>
      </c>
      <c r="O59" s="23">
        <v>31</v>
      </c>
      <c r="P59" s="23">
        <v>23</v>
      </c>
      <c r="Q59" s="23">
        <v>2</v>
      </c>
      <c r="R59" s="23">
        <v>17</v>
      </c>
      <c r="S59" s="23">
        <v>25</v>
      </c>
      <c r="T59" s="23">
        <v>26</v>
      </c>
      <c r="U59" s="23">
        <v>23</v>
      </c>
      <c r="V59" s="23">
        <v>34</v>
      </c>
      <c r="W59" s="23">
        <v>11</v>
      </c>
      <c r="X59" s="23">
        <v>8</v>
      </c>
      <c r="Y59" s="23">
        <v>4</v>
      </c>
      <c r="Z59" s="23">
        <v>3</v>
      </c>
      <c r="AA59" s="23">
        <v>4</v>
      </c>
      <c r="AB59" s="23">
        <v>12</v>
      </c>
      <c r="AC59" s="23">
        <v>6</v>
      </c>
      <c r="AD59" s="23">
        <v>50</v>
      </c>
      <c r="AE59" s="23">
        <v>103</v>
      </c>
      <c r="AF59" s="23">
        <v>125</v>
      </c>
      <c r="AG59" s="23">
        <v>62</v>
      </c>
      <c r="AH59" s="23">
        <v>159</v>
      </c>
      <c r="AI59" s="23">
        <v>187</v>
      </c>
      <c r="AJ59" s="23">
        <v>56</v>
      </c>
      <c r="AK59" s="23">
        <v>210</v>
      </c>
      <c r="AL59" s="23">
        <v>66</v>
      </c>
    </row>
    <row r="60" spans="1:38">
      <c r="A60" s="42" t="s">
        <v>793</v>
      </c>
      <c r="B60" s="51" t="s">
        <v>1190</v>
      </c>
      <c r="C60" s="23">
        <v>54</v>
      </c>
      <c r="D60" s="23">
        <v>89</v>
      </c>
      <c r="E60" s="23">
        <v>93</v>
      </c>
      <c r="F60" s="23">
        <v>41</v>
      </c>
      <c r="G60" s="23">
        <v>27</v>
      </c>
      <c r="H60" s="23">
        <v>40</v>
      </c>
      <c r="I60" s="23">
        <v>45</v>
      </c>
      <c r="J60" s="23">
        <v>44</v>
      </c>
      <c r="K60" s="23">
        <v>29</v>
      </c>
      <c r="L60" s="23">
        <v>34</v>
      </c>
      <c r="M60" s="23">
        <v>49</v>
      </c>
      <c r="N60" s="23">
        <v>72</v>
      </c>
      <c r="O60" s="23">
        <v>61</v>
      </c>
      <c r="P60" s="23">
        <v>63</v>
      </c>
      <c r="Q60" s="23">
        <v>71</v>
      </c>
      <c r="R60" s="23">
        <v>158</v>
      </c>
      <c r="S60" s="23">
        <v>66</v>
      </c>
      <c r="T60" s="23">
        <v>45</v>
      </c>
      <c r="U60" s="23">
        <v>168</v>
      </c>
      <c r="V60" s="23">
        <v>158</v>
      </c>
      <c r="W60" s="23">
        <v>-24</v>
      </c>
      <c r="X60" s="23">
        <v>14</v>
      </c>
      <c r="Y60" s="23">
        <v>18</v>
      </c>
      <c r="Z60" s="23">
        <v>61</v>
      </c>
      <c r="AA60" s="23">
        <v>125</v>
      </c>
      <c r="AB60" s="23">
        <v>312</v>
      </c>
      <c r="AC60" s="23">
        <v>379</v>
      </c>
      <c r="AD60" s="23">
        <v>237</v>
      </c>
      <c r="AE60" s="23">
        <v>179</v>
      </c>
      <c r="AF60" s="23">
        <v>57</v>
      </c>
      <c r="AG60" s="23">
        <v>-184</v>
      </c>
      <c r="AH60" s="23">
        <v>166</v>
      </c>
      <c r="AI60" s="23">
        <v>170</v>
      </c>
      <c r="AJ60" s="23">
        <v>-26</v>
      </c>
      <c r="AK60" s="23">
        <v>79</v>
      </c>
      <c r="AL60" s="23">
        <v>214</v>
      </c>
    </row>
    <row r="61" spans="1:38">
      <c r="A61" s="42" t="s">
        <v>795</v>
      </c>
      <c r="B61" s="51" t="s">
        <v>1191</v>
      </c>
      <c r="C61" s="23">
        <v>8</v>
      </c>
      <c r="D61" s="23">
        <v>4</v>
      </c>
      <c r="E61" s="23">
        <v>4</v>
      </c>
      <c r="F61" s="23">
        <v>3</v>
      </c>
      <c r="G61" s="23">
        <v>3</v>
      </c>
      <c r="H61" s="23">
        <v>1</v>
      </c>
      <c r="I61" s="23">
        <v>2</v>
      </c>
      <c r="J61" s="23">
        <v>1</v>
      </c>
      <c r="K61" s="23">
        <v>1</v>
      </c>
      <c r="L61" s="23">
        <v>1</v>
      </c>
      <c r="M61" s="23">
        <v>2</v>
      </c>
      <c r="N61" s="23">
        <v>2</v>
      </c>
      <c r="O61" s="23">
        <v>5</v>
      </c>
      <c r="P61" s="23">
        <v>2</v>
      </c>
      <c r="Q61" s="23">
        <v>1</v>
      </c>
      <c r="R61" s="23">
        <v>4</v>
      </c>
      <c r="S61" s="23">
        <v>10</v>
      </c>
      <c r="T61" s="23">
        <v>9</v>
      </c>
      <c r="U61" s="23">
        <v>7</v>
      </c>
      <c r="V61" s="23">
        <v>8</v>
      </c>
      <c r="W61" s="23">
        <v>6</v>
      </c>
      <c r="X61" s="23">
        <v>20</v>
      </c>
      <c r="Y61" s="23">
        <v>25</v>
      </c>
      <c r="Z61" s="23">
        <v>92</v>
      </c>
      <c r="AA61" s="23">
        <v>115</v>
      </c>
      <c r="AB61" s="23">
        <v>24</v>
      </c>
      <c r="AC61" s="23">
        <v>-10</v>
      </c>
      <c r="AD61" s="23">
        <v>17</v>
      </c>
      <c r="AE61" s="23">
        <v>29</v>
      </c>
      <c r="AF61" s="23">
        <v>57</v>
      </c>
      <c r="AG61" s="23">
        <v>22</v>
      </c>
      <c r="AH61" s="23">
        <v>9</v>
      </c>
      <c r="AI61" s="23">
        <v>-21</v>
      </c>
      <c r="AJ61" s="23">
        <v>17</v>
      </c>
      <c r="AK61" s="23">
        <v>11</v>
      </c>
      <c r="AL61" s="23">
        <v>10</v>
      </c>
    </row>
    <row r="62" spans="1:38">
      <c r="A62" s="42" t="s">
        <v>797</v>
      </c>
      <c r="B62" s="51" t="s">
        <v>1192</v>
      </c>
      <c r="C62" s="23">
        <v>4</v>
      </c>
      <c r="D62" s="23">
        <v>7</v>
      </c>
      <c r="E62" s="23">
        <v>5</v>
      </c>
      <c r="F62" s="23">
        <v>9</v>
      </c>
      <c r="G62" s="23">
        <v>4</v>
      </c>
      <c r="H62" s="23">
        <v>2</v>
      </c>
      <c r="I62" s="23">
        <v>14</v>
      </c>
      <c r="J62" s="23">
        <v>2</v>
      </c>
      <c r="K62" s="23">
        <v>1</v>
      </c>
      <c r="L62" s="23">
        <v>11</v>
      </c>
      <c r="M62" s="23">
        <v>0</v>
      </c>
      <c r="N62" s="23">
        <v>3</v>
      </c>
      <c r="O62" s="23">
        <v>2</v>
      </c>
      <c r="P62" s="23">
        <v>2</v>
      </c>
      <c r="Q62" s="23">
        <v>0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0</v>
      </c>
      <c r="X62" s="23">
        <v>0</v>
      </c>
      <c r="Y62" s="23">
        <v>0</v>
      </c>
      <c r="Z62" s="23">
        <v>5</v>
      </c>
      <c r="AA62" s="23">
        <v>1</v>
      </c>
      <c r="AB62" s="23">
        <v>3</v>
      </c>
      <c r="AC62" s="23">
        <v>1</v>
      </c>
      <c r="AD62" s="23">
        <v>2</v>
      </c>
      <c r="AE62" s="23">
        <v>1</v>
      </c>
      <c r="AF62" s="23">
        <v>3</v>
      </c>
      <c r="AG62" s="23">
        <v>4</v>
      </c>
      <c r="AH62" s="23">
        <v>10</v>
      </c>
      <c r="AI62" s="23">
        <v>11</v>
      </c>
      <c r="AJ62" s="23">
        <v>11</v>
      </c>
      <c r="AK62" s="23">
        <v>19</v>
      </c>
      <c r="AL62" s="23">
        <v>12</v>
      </c>
    </row>
    <row r="63" spans="1:38">
      <c r="A63" s="42" t="s">
        <v>799</v>
      </c>
      <c r="B63" s="51" t="s">
        <v>1193</v>
      </c>
      <c r="C63" s="23">
        <v>28</v>
      </c>
      <c r="D63" s="23">
        <v>37</v>
      </c>
      <c r="E63" s="23">
        <v>40</v>
      </c>
      <c r="F63" s="23">
        <v>31</v>
      </c>
      <c r="G63" s="23">
        <v>18</v>
      </c>
      <c r="H63" s="23">
        <v>24</v>
      </c>
      <c r="I63" s="23">
        <v>17</v>
      </c>
      <c r="J63" s="23">
        <v>18</v>
      </c>
      <c r="K63" s="23">
        <v>14</v>
      </c>
      <c r="L63" s="23">
        <v>17</v>
      </c>
      <c r="M63" s="23">
        <v>32</v>
      </c>
      <c r="N63" s="23">
        <v>34</v>
      </c>
      <c r="O63" s="23">
        <v>29</v>
      </c>
      <c r="P63" s="23">
        <v>34</v>
      </c>
      <c r="Q63" s="23">
        <v>34</v>
      </c>
      <c r="R63" s="23">
        <v>46</v>
      </c>
      <c r="S63" s="23">
        <v>78</v>
      </c>
      <c r="T63" s="23">
        <v>27</v>
      </c>
      <c r="U63" s="23">
        <v>33</v>
      </c>
      <c r="V63" s="23">
        <v>34</v>
      </c>
      <c r="W63" s="23">
        <v>46</v>
      </c>
      <c r="X63" s="23">
        <v>151</v>
      </c>
      <c r="Y63" s="23">
        <v>57</v>
      </c>
      <c r="Z63" s="23">
        <v>61</v>
      </c>
      <c r="AA63" s="23">
        <v>38</v>
      </c>
      <c r="AB63" s="23">
        <v>38</v>
      </c>
      <c r="AC63" s="23">
        <v>13</v>
      </c>
      <c r="AD63" s="23">
        <v>91</v>
      </c>
      <c r="AE63" s="23">
        <v>69</v>
      </c>
      <c r="AF63" s="23">
        <v>57</v>
      </c>
      <c r="AG63" s="23">
        <v>80</v>
      </c>
      <c r="AH63" s="23">
        <v>59</v>
      </c>
      <c r="AI63" s="23">
        <v>148</v>
      </c>
      <c r="AJ63" s="23">
        <v>181</v>
      </c>
      <c r="AK63" s="23">
        <v>92</v>
      </c>
      <c r="AL63" s="23">
        <v>27</v>
      </c>
    </row>
    <row r="64" spans="1:38">
      <c r="A64" s="42" t="s">
        <v>241</v>
      </c>
      <c r="B64" s="51" t="s">
        <v>1194</v>
      </c>
      <c r="C64" s="23">
        <v>1537</v>
      </c>
      <c r="D64" s="23">
        <v>1334</v>
      </c>
      <c r="E64" s="23">
        <v>1460</v>
      </c>
      <c r="F64" s="23">
        <v>1394</v>
      </c>
      <c r="G64" s="23">
        <v>1458</v>
      </c>
      <c r="H64" s="23">
        <v>1629</v>
      </c>
      <c r="I64" s="23">
        <v>1176</v>
      </c>
      <c r="J64" s="23">
        <v>1144</v>
      </c>
      <c r="K64" s="23">
        <v>1207</v>
      </c>
      <c r="L64" s="23">
        <v>1721</v>
      </c>
      <c r="M64" s="23">
        <v>1989</v>
      </c>
      <c r="N64" s="23">
        <v>2300</v>
      </c>
      <c r="O64" s="23">
        <v>2166</v>
      </c>
      <c r="P64" s="23">
        <v>2806</v>
      </c>
      <c r="Q64" s="23">
        <v>2611</v>
      </c>
      <c r="R64" s="23">
        <v>2824</v>
      </c>
      <c r="S64" s="23">
        <v>2958</v>
      </c>
      <c r="T64" s="23">
        <v>3416</v>
      </c>
      <c r="U64" s="23">
        <v>3777</v>
      </c>
      <c r="V64" s="23">
        <v>4587</v>
      </c>
      <c r="W64" s="23">
        <v>4930</v>
      </c>
      <c r="X64" s="23">
        <v>6510</v>
      </c>
      <c r="Y64" s="23">
        <v>6774</v>
      </c>
      <c r="Z64" s="23">
        <v>7090</v>
      </c>
      <c r="AA64" s="23">
        <v>5910</v>
      </c>
      <c r="AB64" s="23">
        <v>6700</v>
      </c>
      <c r="AC64" s="23">
        <v>7404</v>
      </c>
      <c r="AD64" s="23">
        <v>7278</v>
      </c>
      <c r="AE64" s="23">
        <v>7058</v>
      </c>
      <c r="AF64" s="23">
        <v>6964</v>
      </c>
      <c r="AG64" s="23">
        <v>6353</v>
      </c>
      <c r="AH64" s="23">
        <v>8552</v>
      </c>
      <c r="AI64" s="23">
        <v>9645</v>
      </c>
      <c r="AJ64" s="23">
        <v>10391</v>
      </c>
      <c r="AK64" s="23">
        <v>10987</v>
      </c>
      <c r="AL64" s="23">
        <v>12491</v>
      </c>
    </row>
    <row r="65" spans="1:38" ht="8.25" customHeight="1">
      <c r="B65" s="2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</row>
    <row r="66" spans="1:38">
      <c r="A66" s="3" t="s">
        <v>1195</v>
      </c>
      <c r="B66" s="2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8">
      <c r="A67" s="42" t="s">
        <v>769</v>
      </c>
      <c r="B67" s="51" t="s">
        <v>1196</v>
      </c>
      <c r="C67" s="23">
        <v>82</v>
      </c>
      <c r="D67" s="23">
        <v>75</v>
      </c>
      <c r="E67" s="23">
        <v>96</v>
      </c>
      <c r="F67" s="23">
        <v>125</v>
      </c>
      <c r="G67" s="23">
        <v>113</v>
      </c>
      <c r="H67" s="23">
        <v>127</v>
      </c>
      <c r="I67" s="23">
        <v>127</v>
      </c>
      <c r="J67" s="23">
        <v>159</v>
      </c>
      <c r="K67" s="23">
        <v>133</v>
      </c>
      <c r="L67" s="23">
        <v>193</v>
      </c>
      <c r="M67" s="23">
        <v>193</v>
      </c>
      <c r="N67" s="23">
        <v>200</v>
      </c>
      <c r="O67" s="23">
        <v>224</v>
      </c>
      <c r="P67" s="23">
        <v>277</v>
      </c>
      <c r="Q67" s="23">
        <v>282</v>
      </c>
      <c r="R67" s="23">
        <v>334</v>
      </c>
      <c r="S67" s="23">
        <v>345</v>
      </c>
      <c r="T67" s="23">
        <v>383</v>
      </c>
      <c r="U67" s="23">
        <v>457</v>
      </c>
      <c r="V67" s="23">
        <v>481</v>
      </c>
      <c r="W67" s="23">
        <v>501</v>
      </c>
      <c r="X67" s="23">
        <v>701</v>
      </c>
      <c r="Y67" s="23">
        <v>977</v>
      </c>
      <c r="Z67" s="23">
        <v>874</v>
      </c>
      <c r="AA67" s="23">
        <v>886</v>
      </c>
      <c r="AB67" s="23">
        <v>677</v>
      </c>
      <c r="AC67" s="23">
        <v>725</v>
      </c>
      <c r="AD67" s="23">
        <v>680</v>
      </c>
      <c r="AE67" s="23">
        <v>736</v>
      </c>
      <c r="AF67" s="23">
        <v>803</v>
      </c>
      <c r="AG67" s="23">
        <v>650</v>
      </c>
      <c r="AH67" s="23">
        <v>618</v>
      </c>
      <c r="AI67" s="23">
        <v>615</v>
      </c>
      <c r="AJ67" s="23">
        <v>624</v>
      </c>
      <c r="AK67" s="23">
        <v>658</v>
      </c>
      <c r="AL67" s="23">
        <v>659</v>
      </c>
    </row>
    <row r="68" spans="1:38">
      <c r="A68" s="42" t="s">
        <v>771</v>
      </c>
      <c r="B68" s="51" t="s">
        <v>1197</v>
      </c>
      <c r="C68" s="23">
        <v>3</v>
      </c>
      <c r="D68" s="23">
        <v>1</v>
      </c>
      <c r="E68" s="23">
        <v>1</v>
      </c>
      <c r="F68" s="23">
        <v>1</v>
      </c>
      <c r="G68" s="23">
        <v>2</v>
      </c>
      <c r="H68" s="23">
        <v>6</v>
      </c>
      <c r="I68" s="23">
        <v>7</v>
      </c>
      <c r="J68" s="23">
        <v>4</v>
      </c>
      <c r="K68" s="23">
        <v>5</v>
      </c>
      <c r="L68" s="23">
        <v>6</v>
      </c>
      <c r="M68" s="23">
        <v>0</v>
      </c>
      <c r="N68" s="23">
        <v>0</v>
      </c>
      <c r="O68" s="23">
        <v>0</v>
      </c>
      <c r="P68" s="23">
        <v>2</v>
      </c>
      <c r="Q68" s="23">
        <v>2</v>
      </c>
      <c r="R68" s="23">
        <v>7</v>
      </c>
      <c r="S68" s="23">
        <v>9</v>
      </c>
      <c r="T68" s="23">
        <v>14</v>
      </c>
      <c r="U68" s="23">
        <v>6</v>
      </c>
      <c r="V68" s="23">
        <v>13</v>
      </c>
      <c r="W68" s="23">
        <v>18</v>
      </c>
      <c r="X68" s="23">
        <v>23</v>
      </c>
      <c r="Y68" s="23">
        <v>10</v>
      </c>
      <c r="Z68" s="23">
        <v>23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</row>
    <row r="69" spans="1:38">
      <c r="A69" s="42" t="s">
        <v>773</v>
      </c>
      <c r="B69" s="51" t="s">
        <v>1198</v>
      </c>
      <c r="C69" s="23">
        <v>3</v>
      </c>
      <c r="D69" s="23">
        <v>3</v>
      </c>
      <c r="E69" s="23">
        <v>3</v>
      </c>
      <c r="F69" s="23">
        <v>4</v>
      </c>
      <c r="G69" s="23">
        <v>3</v>
      </c>
      <c r="H69" s="23">
        <v>3</v>
      </c>
      <c r="I69" s="23">
        <v>3</v>
      </c>
      <c r="J69" s="23">
        <v>5</v>
      </c>
      <c r="K69" s="23">
        <v>4</v>
      </c>
      <c r="L69" s="23">
        <v>5</v>
      </c>
      <c r="M69" s="23">
        <v>4</v>
      </c>
      <c r="N69" s="23">
        <v>5</v>
      </c>
      <c r="O69" s="23">
        <v>2</v>
      </c>
      <c r="P69" s="23">
        <v>1</v>
      </c>
      <c r="Q69" s="23">
        <v>2</v>
      </c>
      <c r="R69" s="23">
        <v>3</v>
      </c>
      <c r="S69" s="23">
        <v>2</v>
      </c>
      <c r="T69" s="23">
        <v>2</v>
      </c>
      <c r="U69" s="23">
        <v>2</v>
      </c>
      <c r="V69" s="23">
        <v>4</v>
      </c>
      <c r="W69" s="23">
        <v>2</v>
      </c>
      <c r="X69" s="23">
        <v>2</v>
      </c>
      <c r="Y69" s="23">
        <v>3</v>
      </c>
      <c r="Z69" s="23">
        <v>2</v>
      </c>
      <c r="AA69" s="23">
        <v>2</v>
      </c>
      <c r="AB69" s="23">
        <v>3</v>
      </c>
      <c r="AC69" s="23">
        <v>3</v>
      </c>
      <c r="AD69" s="23">
        <v>3</v>
      </c>
      <c r="AE69" s="23">
        <v>3</v>
      </c>
      <c r="AF69" s="23">
        <v>4</v>
      </c>
      <c r="AG69" s="23">
        <v>3</v>
      </c>
      <c r="AH69" s="23">
        <v>3</v>
      </c>
      <c r="AI69" s="23">
        <v>2</v>
      </c>
      <c r="AJ69" s="23">
        <v>3</v>
      </c>
      <c r="AK69" s="23">
        <v>3</v>
      </c>
      <c r="AL69" s="23">
        <v>2</v>
      </c>
    </row>
    <row r="70" spans="1:38">
      <c r="A70" s="42" t="s">
        <v>775</v>
      </c>
      <c r="B70" s="51" t="s">
        <v>1199</v>
      </c>
      <c r="C70" s="23">
        <v>8</v>
      </c>
      <c r="D70" s="23">
        <v>8</v>
      </c>
      <c r="E70" s="23">
        <v>8</v>
      </c>
      <c r="F70" s="23">
        <v>8</v>
      </c>
      <c r="G70" s="23">
        <v>9</v>
      </c>
      <c r="H70" s="23">
        <v>7</v>
      </c>
      <c r="I70" s="23">
        <v>5</v>
      </c>
      <c r="J70" s="23">
        <v>7</v>
      </c>
      <c r="K70" s="23">
        <v>10</v>
      </c>
      <c r="L70" s="23">
        <v>12</v>
      </c>
      <c r="M70" s="23">
        <v>15</v>
      </c>
      <c r="N70" s="23">
        <v>14</v>
      </c>
      <c r="O70" s="23">
        <v>20</v>
      </c>
      <c r="P70" s="23">
        <v>12</v>
      </c>
      <c r="Q70" s="23">
        <v>13</v>
      </c>
      <c r="R70" s="23">
        <v>15</v>
      </c>
      <c r="S70" s="23">
        <v>28</v>
      </c>
      <c r="T70" s="23">
        <v>29</v>
      </c>
      <c r="U70" s="23">
        <v>35</v>
      </c>
      <c r="V70" s="23">
        <v>33</v>
      </c>
      <c r="W70" s="23">
        <v>26</v>
      </c>
      <c r="X70" s="23">
        <v>17</v>
      </c>
      <c r="Y70" s="23">
        <v>12</v>
      </c>
      <c r="Z70" s="23">
        <v>25</v>
      </c>
      <c r="AA70" s="23">
        <v>3</v>
      </c>
      <c r="AB70" s="23">
        <v>4</v>
      </c>
      <c r="AC70" s="23">
        <v>1</v>
      </c>
      <c r="AD70" s="23">
        <v>1</v>
      </c>
      <c r="AE70" s="23">
        <v>0</v>
      </c>
      <c r="AF70" s="23">
        <v>13</v>
      </c>
      <c r="AG70" s="23">
        <v>0</v>
      </c>
      <c r="AH70" s="23">
        <v>1</v>
      </c>
      <c r="AI70" s="23">
        <v>1</v>
      </c>
      <c r="AJ70" s="23">
        <v>0</v>
      </c>
      <c r="AK70" s="23">
        <v>0</v>
      </c>
      <c r="AL70" s="23">
        <v>0</v>
      </c>
    </row>
    <row r="71" spans="1:38">
      <c r="A71" s="42" t="s">
        <v>777</v>
      </c>
      <c r="B71" s="51" t="s">
        <v>1200</v>
      </c>
      <c r="C71" s="23">
        <v>24</v>
      </c>
      <c r="D71" s="23">
        <v>26</v>
      </c>
      <c r="E71" s="23">
        <v>36</v>
      </c>
      <c r="F71" s="23">
        <v>22</v>
      </c>
      <c r="G71" s="23">
        <v>21</v>
      </c>
      <c r="H71" s="23">
        <v>22</v>
      </c>
      <c r="I71" s="23">
        <v>12</v>
      </c>
      <c r="J71" s="23">
        <v>15</v>
      </c>
      <c r="K71" s="23">
        <v>15</v>
      </c>
      <c r="L71" s="23">
        <v>15</v>
      </c>
      <c r="M71" s="23">
        <v>29</v>
      </c>
      <c r="N71" s="23">
        <v>27</v>
      </c>
      <c r="O71" s="23">
        <v>30</v>
      </c>
      <c r="P71" s="23">
        <v>19</v>
      </c>
      <c r="Q71" s="23">
        <v>12</v>
      </c>
      <c r="R71" s="23">
        <v>12</v>
      </c>
      <c r="S71" s="23">
        <v>10</v>
      </c>
      <c r="T71" s="23">
        <v>17</v>
      </c>
      <c r="U71" s="23">
        <v>1</v>
      </c>
      <c r="V71" s="23">
        <v>2</v>
      </c>
      <c r="W71" s="23">
        <v>11</v>
      </c>
      <c r="X71" s="23">
        <v>12</v>
      </c>
      <c r="Y71" s="23">
        <v>10</v>
      </c>
      <c r="Z71" s="23">
        <v>6</v>
      </c>
      <c r="AA71" s="23">
        <v>7</v>
      </c>
      <c r="AB71" s="23">
        <v>5</v>
      </c>
      <c r="AC71" s="23">
        <v>9</v>
      </c>
      <c r="AD71" s="23">
        <v>7</v>
      </c>
      <c r="AE71" s="23">
        <v>8</v>
      </c>
      <c r="AF71" s="23">
        <v>14</v>
      </c>
      <c r="AG71" s="23">
        <v>12</v>
      </c>
      <c r="AH71" s="23">
        <v>23</v>
      </c>
      <c r="AI71" s="23">
        <v>10</v>
      </c>
      <c r="AJ71" s="23">
        <v>10</v>
      </c>
      <c r="AK71" s="23">
        <v>11</v>
      </c>
      <c r="AL71" s="23">
        <v>14</v>
      </c>
    </row>
    <row r="72" spans="1:38">
      <c r="A72" s="42" t="s">
        <v>779</v>
      </c>
      <c r="B72" s="51" t="s">
        <v>1201</v>
      </c>
      <c r="C72" s="23">
        <v>0</v>
      </c>
      <c r="D72" s="23">
        <v>1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</v>
      </c>
      <c r="M72" s="23">
        <v>1</v>
      </c>
      <c r="N72" s="23">
        <v>1</v>
      </c>
      <c r="O72" s="23">
        <v>1</v>
      </c>
      <c r="P72" s="23">
        <v>0</v>
      </c>
      <c r="Q72" s="23">
        <v>0</v>
      </c>
      <c r="R72" s="23">
        <v>1</v>
      </c>
      <c r="S72" s="23">
        <v>1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1</v>
      </c>
      <c r="AC72" s="23">
        <v>1</v>
      </c>
      <c r="AD72" s="23">
        <v>1</v>
      </c>
      <c r="AE72" s="23">
        <v>1</v>
      </c>
      <c r="AF72" s="23">
        <v>1</v>
      </c>
      <c r="AG72" s="23">
        <v>1</v>
      </c>
      <c r="AH72" s="23">
        <v>1</v>
      </c>
      <c r="AI72" s="23">
        <v>1</v>
      </c>
      <c r="AJ72" s="23">
        <v>1</v>
      </c>
      <c r="AK72" s="23">
        <v>2</v>
      </c>
      <c r="AL72" s="23">
        <v>1</v>
      </c>
    </row>
    <row r="73" spans="1:38">
      <c r="A73" s="42" t="s">
        <v>781</v>
      </c>
      <c r="B73" s="51" t="s">
        <v>1202</v>
      </c>
      <c r="C73" s="23">
        <v>1</v>
      </c>
      <c r="D73" s="23">
        <v>2</v>
      </c>
      <c r="E73" s="23">
        <v>1</v>
      </c>
      <c r="F73" s="23">
        <v>1</v>
      </c>
      <c r="G73" s="23">
        <v>0</v>
      </c>
      <c r="H73" s="23">
        <v>0</v>
      </c>
      <c r="I73" s="23">
        <v>1</v>
      </c>
      <c r="J73" s="23">
        <v>1</v>
      </c>
      <c r="K73" s="23">
        <v>2</v>
      </c>
      <c r="L73" s="23">
        <v>6</v>
      </c>
      <c r="M73" s="23">
        <v>3</v>
      </c>
      <c r="N73" s="23">
        <v>3</v>
      </c>
      <c r="O73" s="23">
        <v>4</v>
      </c>
      <c r="P73" s="23">
        <v>1</v>
      </c>
      <c r="Q73" s="23">
        <v>1</v>
      </c>
      <c r="R73" s="23">
        <v>3</v>
      </c>
      <c r="S73" s="23">
        <v>4</v>
      </c>
      <c r="T73" s="23">
        <v>4</v>
      </c>
      <c r="U73" s="23">
        <v>3</v>
      </c>
      <c r="V73" s="23">
        <v>4</v>
      </c>
      <c r="W73" s="23">
        <v>3</v>
      </c>
      <c r="X73" s="23">
        <v>3</v>
      </c>
      <c r="Y73" s="23">
        <v>4</v>
      </c>
      <c r="Z73" s="23">
        <v>2</v>
      </c>
      <c r="AA73" s="23">
        <v>4</v>
      </c>
      <c r="AB73" s="23">
        <v>7</v>
      </c>
      <c r="AC73" s="23">
        <v>5</v>
      </c>
      <c r="AD73" s="23">
        <v>4</v>
      </c>
      <c r="AE73" s="23">
        <v>5</v>
      </c>
      <c r="AF73" s="23">
        <v>9</v>
      </c>
      <c r="AG73" s="23">
        <v>4</v>
      </c>
      <c r="AH73" s="23">
        <v>4</v>
      </c>
      <c r="AI73" s="23">
        <v>5</v>
      </c>
      <c r="AJ73" s="23">
        <v>5</v>
      </c>
      <c r="AK73" s="23">
        <v>7</v>
      </c>
      <c r="AL73" s="23">
        <v>6</v>
      </c>
    </row>
    <row r="74" spans="1:38">
      <c r="A74" s="42" t="s">
        <v>783</v>
      </c>
      <c r="B74" s="51" t="s">
        <v>1203</v>
      </c>
      <c r="C74" s="23">
        <v>2</v>
      </c>
      <c r="D74" s="23">
        <v>3</v>
      </c>
      <c r="E74" s="23">
        <v>4</v>
      </c>
      <c r="F74" s="23">
        <v>3</v>
      </c>
      <c r="G74" s="23">
        <v>3</v>
      </c>
      <c r="H74" s="23">
        <v>3</v>
      </c>
      <c r="I74" s="23">
        <v>3</v>
      </c>
      <c r="J74" s="23">
        <v>4</v>
      </c>
      <c r="K74" s="23">
        <v>5</v>
      </c>
      <c r="L74" s="23">
        <v>8</v>
      </c>
      <c r="M74" s="23">
        <v>9</v>
      </c>
      <c r="N74" s="23">
        <v>9</v>
      </c>
      <c r="O74" s="23">
        <v>3</v>
      </c>
      <c r="P74" s="23">
        <v>6</v>
      </c>
      <c r="Q74" s="23">
        <v>1</v>
      </c>
      <c r="R74" s="23">
        <v>2</v>
      </c>
      <c r="S74" s="23">
        <v>3</v>
      </c>
      <c r="T74" s="23">
        <v>3</v>
      </c>
      <c r="U74" s="23">
        <v>6</v>
      </c>
      <c r="V74" s="23">
        <v>6</v>
      </c>
      <c r="W74" s="23">
        <v>8</v>
      </c>
      <c r="X74" s="23">
        <v>5</v>
      </c>
      <c r="Y74" s="23">
        <v>2</v>
      </c>
      <c r="Z74" s="23">
        <v>2</v>
      </c>
      <c r="AA74" s="23">
        <v>2</v>
      </c>
      <c r="AB74" s="23">
        <v>2</v>
      </c>
      <c r="AC74" s="23">
        <v>1</v>
      </c>
      <c r="AD74" s="23">
        <v>1</v>
      </c>
      <c r="AE74" s="23">
        <v>2</v>
      </c>
      <c r="AF74" s="23">
        <v>2</v>
      </c>
      <c r="AG74" s="23">
        <v>2</v>
      </c>
      <c r="AH74" s="23">
        <v>2</v>
      </c>
      <c r="AI74" s="23">
        <v>2</v>
      </c>
      <c r="AJ74" s="23">
        <v>3</v>
      </c>
      <c r="AK74" s="23">
        <v>1</v>
      </c>
      <c r="AL74" s="23">
        <v>2</v>
      </c>
    </row>
    <row r="75" spans="1:38">
      <c r="A75" s="42" t="s">
        <v>785</v>
      </c>
      <c r="B75" s="51" t="s">
        <v>1204</v>
      </c>
      <c r="C75" s="23">
        <v>4</v>
      </c>
      <c r="D75" s="23">
        <v>4</v>
      </c>
      <c r="E75" s="23">
        <v>3</v>
      </c>
      <c r="F75" s="23">
        <v>5</v>
      </c>
      <c r="G75" s="23">
        <v>5</v>
      </c>
      <c r="H75" s="23">
        <v>6</v>
      </c>
      <c r="I75" s="23">
        <v>7</v>
      </c>
      <c r="J75" s="23">
        <v>5</v>
      </c>
      <c r="K75" s="23">
        <v>7</v>
      </c>
      <c r="L75" s="23">
        <v>7</v>
      </c>
      <c r="M75" s="23">
        <v>3</v>
      </c>
      <c r="N75" s="23">
        <v>3</v>
      </c>
      <c r="O75" s="23">
        <v>1</v>
      </c>
      <c r="P75" s="23">
        <v>3</v>
      </c>
      <c r="Q75" s="23">
        <v>6</v>
      </c>
      <c r="R75" s="23">
        <v>5</v>
      </c>
      <c r="S75" s="23">
        <v>3</v>
      </c>
      <c r="T75" s="23">
        <v>4</v>
      </c>
      <c r="U75" s="23">
        <v>4</v>
      </c>
      <c r="V75" s="23">
        <v>0</v>
      </c>
      <c r="W75" s="23">
        <v>0</v>
      </c>
      <c r="X75" s="23">
        <v>0</v>
      </c>
      <c r="Y75" s="23">
        <v>1</v>
      </c>
      <c r="Z75" s="23">
        <v>0</v>
      </c>
      <c r="AA75" s="23">
        <v>0</v>
      </c>
      <c r="AB75" s="23">
        <v>17</v>
      </c>
      <c r="AC75" s="23">
        <v>1</v>
      </c>
      <c r="AD75" s="23">
        <v>0</v>
      </c>
      <c r="AE75" s="23">
        <v>0</v>
      </c>
      <c r="AF75" s="23">
        <v>0</v>
      </c>
      <c r="AG75" s="23">
        <v>0</v>
      </c>
      <c r="AH75" s="23">
        <v>1</v>
      </c>
      <c r="AI75" s="23">
        <v>0</v>
      </c>
      <c r="AJ75" s="23">
        <v>0</v>
      </c>
      <c r="AK75" s="23">
        <v>0</v>
      </c>
      <c r="AL75" s="23">
        <v>1</v>
      </c>
    </row>
    <row r="76" spans="1:38">
      <c r="A76" s="42" t="s">
        <v>787</v>
      </c>
      <c r="B76" s="51" t="s">
        <v>1205</v>
      </c>
      <c r="C76" s="23">
        <v>1</v>
      </c>
      <c r="D76" s="23">
        <v>1</v>
      </c>
      <c r="E76" s="23">
        <v>1</v>
      </c>
      <c r="F76" s="23">
        <v>2</v>
      </c>
      <c r="G76" s="23">
        <v>3</v>
      </c>
      <c r="H76" s="23">
        <v>1</v>
      </c>
      <c r="I76" s="23">
        <v>1</v>
      </c>
      <c r="J76" s="23">
        <v>1</v>
      </c>
      <c r="K76" s="23">
        <v>0</v>
      </c>
      <c r="L76" s="23">
        <v>2</v>
      </c>
      <c r="M76" s="23">
        <v>1</v>
      </c>
      <c r="N76" s="23">
        <v>1</v>
      </c>
      <c r="O76" s="23">
        <v>1</v>
      </c>
      <c r="P76" s="23">
        <v>0</v>
      </c>
      <c r="Q76" s="23">
        <v>0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7</v>
      </c>
      <c r="Z76" s="23">
        <v>2</v>
      </c>
      <c r="AA76" s="23">
        <v>4</v>
      </c>
      <c r="AB76" s="23">
        <v>9</v>
      </c>
      <c r="AC76" s="23">
        <v>4</v>
      </c>
      <c r="AD76" s="23">
        <v>4</v>
      </c>
      <c r="AE76" s="23">
        <v>6</v>
      </c>
      <c r="AF76" s="23">
        <v>6</v>
      </c>
      <c r="AG76" s="23">
        <v>11</v>
      </c>
      <c r="AH76" s="23">
        <v>13</v>
      </c>
      <c r="AI76" s="23">
        <v>16</v>
      </c>
      <c r="AJ76" s="23">
        <v>14</v>
      </c>
      <c r="AK76" s="23">
        <v>16</v>
      </c>
      <c r="AL76" s="23">
        <v>19</v>
      </c>
    </row>
    <row r="77" spans="1:38">
      <c r="A77" s="42" t="s">
        <v>789</v>
      </c>
      <c r="B77" s="51" t="s">
        <v>1206</v>
      </c>
      <c r="C77" s="23">
        <v>15</v>
      </c>
      <c r="D77" s="23">
        <v>19</v>
      </c>
      <c r="E77" s="23">
        <v>26</v>
      </c>
      <c r="F77" s="23">
        <v>34</v>
      </c>
      <c r="G77" s="23">
        <v>29</v>
      </c>
      <c r="H77" s="23">
        <v>29</v>
      </c>
      <c r="I77" s="23">
        <v>46</v>
      </c>
      <c r="J77" s="23">
        <v>48</v>
      </c>
      <c r="K77" s="23">
        <v>52</v>
      </c>
      <c r="L77" s="23">
        <v>46</v>
      </c>
      <c r="M77" s="23">
        <v>63</v>
      </c>
      <c r="N77" s="23">
        <v>54</v>
      </c>
      <c r="O77" s="23">
        <v>42</v>
      </c>
      <c r="P77" s="23">
        <v>25</v>
      </c>
      <c r="Q77" s="23">
        <v>31</v>
      </c>
      <c r="R77" s="23">
        <v>42</v>
      </c>
      <c r="S77" s="23">
        <v>57</v>
      </c>
      <c r="T77" s="23">
        <v>62</v>
      </c>
      <c r="U77" s="23">
        <v>59</v>
      </c>
      <c r="V77" s="23">
        <v>68</v>
      </c>
      <c r="W77" s="23">
        <v>65</v>
      </c>
      <c r="X77" s="23">
        <v>55</v>
      </c>
      <c r="Y77" s="23">
        <v>75</v>
      </c>
      <c r="Z77" s="23">
        <v>48</v>
      </c>
      <c r="AA77" s="23">
        <v>61</v>
      </c>
      <c r="AB77" s="23">
        <v>65</v>
      </c>
      <c r="AC77" s="23">
        <v>71</v>
      </c>
      <c r="AD77" s="23">
        <v>77</v>
      </c>
      <c r="AE77" s="23">
        <v>94</v>
      </c>
      <c r="AF77" s="23">
        <v>100</v>
      </c>
      <c r="AG77" s="23">
        <v>101</v>
      </c>
      <c r="AH77" s="23">
        <v>95</v>
      </c>
      <c r="AI77" s="23">
        <v>84</v>
      </c>
      <c r="AJ77" s="23">
        <v>86</v>
      </c>
      <c r="AK77" s="23">
        <v>118</v>
      </c>
      <c r="AL77" s="23">
        <v>87</v>
      </c>
    </row>
    <row r="78" spans="1:38">
      <c r="A78" s="42" t="s">
        <v>791</v>
      </c>
      <c r="B78" s="51" t="s">
        <v>1207</v>
      </c>
      <c r="C78" s="23">
        <v>1</v>
      </c>
      <c r="D78" s="23">
        <v>1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2</v>
      </c>
      <c r="K78" s="23">
        <v>1</v>
      </c>
      <c r="L78" s="23">
        <v>0</v>
      </c>
      <c r="M78" s="23">
        <v>1</v>
      </c>
      <c r="N78" s="23">
        <v>2</v>
      </c>
      <c r="O78" s="23">
        <v>1</v>
      </c>
      <c r="P78" s="23">
        <v>1</v>
      </c>
      <c r="Q78" s="23">
        <v>1</v>
      </c>
      <c r="R78" s="23">
        <v>1</v>
      </c>
      <c r="S78" s="23">
        <v>2</v>
      </c>
      <c r="T78" s="23">
        <v>2</v>
      </c>
      <c r="U78" s="23">
        <v>1</v>
      </c>
      <c r="V78" s="23">
        <v>2</v>
      </c>
      <c r="W78" s="23">
        <v>2</v>
      </c>
      <c r="X78" s="23">
        <v>2</v>
      </c>
      <c r="Y78" s="23">
        <v>2</v>
      </c>
      <c r="Z78" s="23">
        <v>2</v>
      </c>
      <c r="AA78" s="23">
        <v>2</v>
      </c>
      <c r="AB78" s="23">
        <v>2</v>
      </c>
      <c r="AC78" s="23">
        <v>3</v>
      </c>
      <c r="AD78" s="23">
        <v>2</v>
      </c>
      <c r="AE78" s="23">
        <v>2</v>
      </c>
      <c r="AF78" s="23">
        <v>3</v>
      </c>
      <c r="AG78" s="23">
        <v>4</v>
      </c>
      <c r="AH78" s="23">
        <v>3</v>
      </c>
      <c r="AI78" s="23">
        <v>3</v>
      </c>
      <c r="AJ78" s="23">
        <v>3</v>
      </c>
      <c r="AK78" s="23">
        <v>4</v>
      </c>
      <c r="AL78" s="23">
        <v>4</v>
      </c>
    </row>
    <row r="79" spans="1:38">
      <c r="A79" s="42" t="s">
        <v>793</v>
      </c>
      <c r="B79" s="51" t="s">
        <v>1208</v>
      </c>
      <c r="C79" s="23">
        <v>3</v>
      </c>
      <c r="D79" s="23">
        <v>3</v>
      </c>
      <c r="E79" s="23">
        <v>3</v>
      </c>
      <c r="F79" s="23">
        <v>3</v>
      </c>
      <c r="G79" s="23">
        <v>1</v>
      </c>
      <c r="H79" s="23">
        <v>1</v>
      </c>
      <c r="I79" s="23">
        <v>2</v>
      </c>
      <c r="J79" s="23">
        <v>1</v>
      </c>
      <c r="K79" s="23">
        <v>2</v>
      </c>
      <c r="L79" s="23">
        <v>2</v>
      </c>
      <c r="M79" s="23">
        <v>1</v>
      </c>
      <c r="N79" s="23">
        <v>1</v>
      </c>
      <c r="O79" s="23">
        <v>0</v>
      </c>
      <c r="P79" s="23">
        <v>0</v>
      </c>
      <c r="Q79" s="23">
        <v>0</v>
      </c>
      <c r="R79" s="23">
        <v>0</v>
      </c>
      <c r="S79" s="23">
        <v>1</v>
      </c>
      <c r="T79" s="23">
        <v>-1</v>
      </c>
      <c r="U79" s="23">
        <v>0</v>
      </c>
      <c r="V79" s="23">
        <v>0</v>
      </c>
      <c r="W79" s="23">
        <v>0</v>
      </c>
      <c r="X79" s="23">
        <v>0</v>
      </c>
      <c r="Y79" s="23">
        <v>7</v>
      </c>
      <c r="Z79" s="23">
        <v>12</v>
      </c>
      <c r="AA79" s="23">
        <v>1</v>
      </c>
      <c r="AB79" s="23">
        <v>16</v>
      </c>
      <c r="AC79" s="23">
        <v>13</v>
      </c>
      <c r="AD79" s="23">
        <v>13</v>
      </c>
      <c r="AE79" s="23">
        <v>17</v>
      </c>
      <c r="AF79" s="23">
        <v>2</v>
      </c>
      <c r="AG79" s="23">
        <v>2</v>
      </c>
      <c r="AH79" s="23">
        <v>3</v>
      </c>
      <c r="AI79" s="23">
        <v>33</v>
      </c>
      <c r="AJ79" s="23">
        <v>1</v>
      </c>
      <c r="AK79" s="23">
        <v>9</v>
      </c>
      <c r="AL79" s="23">
        <v>14</v>
      </c>
    </row>
    <row r="80" spans="1:38">
      <c r="A80" s="42" t="s">
        <v>795</v>
      </c>
      <c r="B80" s="51" t="s">
        <v>1209</v>
      </c>
      <c r="C80" s="23">
        <v>1</v>
      </c>
      <c r="D80" s="23">
        <v>1</v>
      </c>
      <c r="E80" s="23">
        <v>0</v>
      </c>
      <c r="F80" s="23">
        <v>1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3</v>
      </c>
      <c r="N80" s="23">
        <v>3</v>
      </c>
      <c r="O80" s="23">
        <v>3</v>
      </c>
      <c r="P80" s="23">
        <v>1</v>
      </c>
      <c r="Q80" s="23">
        <v>0</v>
      </c>
      <c r="R80" s="23">
        <v>0</v>
      </c>
      <c r="S80" s="23">
        <v>1</v>
      </c>
      <c r="T80" s="23">
        <v>1</v>
      </c>
      <c r="U80" s="23">
        <v>0</v>
      </c>
      <c r="V80" s="23">
        <v>1</v>
      </c>
      <c r="W80" s="23">
        <v>1</v>
      </c>
      <c r="X80" s="23">
        <v>1</v>
      </c>
      <c r="Y80" s="23">
        <v>1</v>
      </c>
      <c r="Z80" s="23">
        <v>0</v>
      </c>
      <c r="AA80" s="23">
        <v>1</v>
      </c>
      <c r="AB80" s="23">
        <v>1</v>
      </c>
      <c r="AC80" s="23">
        <v>1</v>
      </c>
      <c r="AD80" s="23">
        <v>1</v>
      </c>
      <c r="AE80" s="23">
        <v>1</v>
      </c>
      <c r="AF80" s="23">
        <v>1</v>
      </c>
      <c r="AG80" s="23">
        <v>0</v>
      </c>
      <c r="AH80" s="23">
        <v>0</v>
      </c>
      <c r="AI80" s="23">
        <v>0</v>
      </c>
      <c r="AJ80" s="23">
        <v>1</v>
      </c>
      <c r="AK80" s="23">
        <v>1</v>
      </c>
      <c r="AL80" s="23">
        <v>1</v>
      </c>
    </row>
    <row r="81" spans="1:38">
      <c r="A81" s="42" t="s">
        <v>797</v>
      </c>
      <c r="B81" s="51" t="s">
        <v>1210</v>
      </c>
      <c r="C81" s="23">
        <v>0</v>
      </c>
      <c r="D81" s="23">
        <v>0</v>
      </c>
      <c r="E81" s="23">
        <v>0</v>
      </c>
      <c r="F81" s="23">
        <v>1</v>
      </c>
      <c r="G81" s="23">
        <v>0</v>
      </c>
      <c r="H81" s="23">
        <v>0</v>
      </c>
      <c r="I81" s="23">
        <v>1</v>
      </c>
      <c r="J81" s="23">
        <v>1</v>
      </c>
      <c r="K81" s="23">
        <v>1</v>
      </c>
      <c r="L81" s="23">
        <v>1</v>
      </c>
      <c r="M81" s="23">
        <v>2</v>
      </c>
      <c r="N81" s="23">
        <v>2</v>
      </c>
      <c r="O81" s="23">
        <v>2</v>
      </c>
      <c r="P81" s="23">
        <v>1</v>
      </c>
      <c r="Q81" s="23">
        <v>1</v>
      </c>
      <c r="R81" s="23">
        <v>1</v>
      </c>
      <c r="S81" s="23">
        <v>2</v>
      </c>
      <c r="T81" s="23">
        <v>1</v>
      </c>
      <c r="U81" s="23">
        <v>1</v>
      </c>
      <c r="V81" s="23">
        <v>1</v>
      </c>
      <c r="W81" s="23">
        <v>3</v>
      </c>
      <c r="X81" s="23">
        <v>2</v>
      </c>
      <c r="Y81" s="23">
        <v>2</v>
      </c>
      <c r="Z81" s="23">
        <v>1</v>
      </c>
      <c r="AA81" s="23">
        <v>2</v>
      </c>
      <c r="AB81" s="23">
        <v>3</v>
      </c>
      <c r="AC81" s="23">
        <v>2</v>
      </c>
      <c r="AD81" s="23">
        <v>2</v>
      </c>
      <c r="AE81" s="23">
        <v>2</v>
      </c>
      <c r="AF81" s="23">
        <v>3</v>
      </c>
      <c r="AG81" s="23">
        <v>2</v>
      </c>
      <c r="AH81" s="23">
        <v>2</v>
      </c>
      <c r="AI81" s="23">
        <v>2</v>
      </c>
      <c r="AJ81" s="23">
        <v>2</v>
      </c>
      <c r="AK81" s="23">
        <v>3</v>
      </c>
      <c r="AL81" s="23">
        <v>3</v>
      </c>
    </row>
    <row r="82" spans="1:38">
      <c r="A82" s="42" t="s">
        <v>799</v>
      </c>
      <c r="B82" s="51" t="s">
        <v>1211</v>
      </c>
      <c r="C82" s="23">
        <v>1</v>
      </c>
      <c r="D82" s="23">
        <v>1</v>
      </c>
      <c r="E82" s="23">
        <v>1</v>
      </c>
      <c r="F82" s="23">
        <v>2</v>
      </c>
      <c r="G82" s="23">
        <v>1</v>
      </c>
      <c r="H82" s="23">
        <v>2</v>
      </c>
      <c r="I82" s="23">
        <v>2</v>
      </c>
      <c r="J82" s="23">
        <v>3</v>
      </c>
      <c r="K82" s="23">
        <v>4</v>
      </c>
      <c r="L82" s="23">
        <v>4</v>
      </c>
      <c r="M82" s="23">
        <v>3</v>
      </c>
      <c r="N82" s="23">
        <v>4</v>
      </c>
      <c r="O82" s="23">
        <v>4</v>
      </c>
      <c r="P82" s="23">
        <v>3</v>
      </c>
      <c r="Q82" s="23">
        <v>2</v>
      </c>
      <c r="R82" s="23">
        <v>2</v>
      </c>
      <c r="S82" s="23">
        <v>3</v>
      </c>
      <c r="T82" s="23">
        <v>3</v>
      </c>
      <c r="U82" s="23">
        <v>1</v>
      </c>
      <c r="V82" s="23">
        <v>3</v>
      </c>
      <c r="W82" s="23">
        <v>2</v>
      </c>
      <c r="X82" s="23">
        <v>2</v>
      </c>
      <c r="Y82" s="23">
        <v>63</v>
      </c>
      <c r="Z82" s="23">
        <v>61</v>
      </c>
      <c r="AA82" s="23">
        <v>127</v>
      </c>
      <c r="AB82" s="23">
        <v>71</v>
      </c>
      <c r="AC82" s="23">
        <v>17</v>
      </c>
      <c r="AD82" s="23">
        <v>19</v>
      </c>
      <c r="AE82" s="23">
        <v>29</v>
      </c>
      <c r="AF82" s="23">
        <v>15</v>
      </c>
      <c r="AG82" s="23">
        <v>48</v>
      </c>
      <c r="AH82" s="23">
        <v>64</v>
      </c>
      <c r="AI82" s="23">
        <v>34</v>
      </c>
      <c r="AJ82" s="23">
        <v>116</v>
      </c>
      <c r="AK82" s="23">
        <v>35</v>
      </c>
      <c r="AL82" s="23">
        <v>10</v>
      </c>
    </row>
    <row r="83" spans="1:38">
      <c r="A83" s="42" t="s">
        <v>241</v>
      </c>
      <c r="B83" s="51" t="s">
        <v>1212</v>
      </c>
      <c r="C83" s="23">
        <v>148</v>
      </c>
      <c r="D83" s="23">
        <v>149</v>
      </c>
      <c r="E83" s="23">
        <v>184</v>
      </c>
      <c r="F83" s="23">
        <v>211</v>
      </c>
      <c r="G83" s="23">
        <v>193</v>
      </c>
      <c r="H83" s="23">
        <v>209</v>
      </c>
      <c r="I83" s="23">
        <v>218</v>
      </c>
      <c r="J83" s="23">
        <v>255</v>
      </c>
      <c r="K83" s="23">
        <v>241</v>
      </c>
      <c r="L83" s="23">
        <v>307</v>
      </c>
      <c r="M83" s="23">
        <v>330</v>
      </c>
      <c r="N83" s="23">
        <v>331</v>
      </c>
      <c r="O83" s="23">
        <v>339</v>
      </c>
      <c r="P83" s="23">
        <v>354</v>
      </c>
      <c r="Q83" s="23">
        <v>354</v>
      </c>
      <c r="R83" s="23">
        <v>429</v>
      </c>
      <c r="S83" s="23">
        <v>469</v>
      </c>
      <c r="T83" s="23">
        <v>526</v>
      </c>
      <c r="U83" s="23">
        <v>579</v>
      </c>
      <c r="V83" s="23">
        <v>619</v>
      </c>
      <c r="W83" s="23">
        <v>644</v>
      </c>
      <c r="X83" s="23">
        <v>827</v>
      </c>
      <c r="Y83" s="23">
        <v>1176</v>
      </c>
      <c r="Z83" s="23">
        <v>1064</v>
      </c>
      <c r="AA83" s="23">
        <v>1102</v>
      </c>
      <c r="AB83" s="23">
        <v>883</v>
      </c>
      <c r="AC83" s="23">
        <v>857</v>
      </c>
      <c r="AD83" s="23">
        <v>815</v>
      </c>
      <c r="AE83" s="23">
        <v>907</v>
      </c>
      <c r="AF83" s="23">
        <v>977</v>
      </c>
      <c r="AG83" s="23">
        <v>842</v>
      </c>
      <c r="AH83" s="23">
        <v>834</v>
      </c>
      <c r="AI83" s="23">
        <v>810</v>
      </c>
      <c r="AJ83" s="23">
        <v>869</v>
      </c>
      <c r="AK83" s="23">
        <v>868</v>
      </c>
      <c r="AL83" s="23">
        <v>821</v>
      </c>
    </row>
    <row r="84" spans="1:38" ht="8.25" customHeight="1">
      <c r="B84" s="2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pans="1:38">
      <c r="A85" s="3" t="s">
        <v>1213</v>
      </c>
      <c r="B85" s="2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1:38">
      <c r="A86" s="42" t="s">
        <v>769</v>
      </c>
      <c r="B86" s="51" t="s">
        <v>1214</v>
      </c>
      <c r="C86" s="23">
        <v>179</v>
      </c>
      <c r="D86" s="23">
        <v>203</v>
      </c>
      <c r="E86" s="23">
        <v>218</v>
      </c>
      <c r="F86" s="23">
        <v>333</v>
      </c>
      <c r="G86" s="23">
        <v>373</v>
      </c>
      <c r="H86" s="23">
        <v>398</v>
      </c>
      <c r="I86" s="23">
        <v>394</v>
      </c>
      <c r="J86" s="23">
        <v>371</v>
      </c>
      <c r="K86" s="23">
        <v>386</v>
      </c>
      <c r="L86" s="23">
        <v>411</v>
      </c>
      <c r="M86" s="23">
        <v>323</v>
      </c>
      <c r="N86" s="23">
        <v>348</v>
      </c>
      <c r="O86" s="23">
        <v>277</v>
      </c>
      <c r="P86" s="23">
        <v>340</v>
      </c>
      <c r="Q86" s="23">
        <v>377</v>
      </c>
      <c r="R86" s="23">
        <v>372</v>
      </c>
      <c r="S86" s="23">
        <v>464</v>
      </c>
      <c r="T86" s="23">
        <v>509</v>
      </c>
      <c r="U86" s="23">
        <v>490</v>
      </c>
      <c r="V86" s="23">
        <v>473</v>
      </c>
      <c r="W86" s="23">
        <v>422</v>
      </c>
      <c r="X86" s="23">
        <v>407</v>
      </c>
      <c r="Y86" s="23">
        <v>270</v>
      </c>
      <c r="Z86" s="23">
        <v>240</v>
      </c>
      <c r="AA86" s="23">
        <v>542</v>
      </c>
      <c r="AB86" s="23">
        <v>363</v>
      </c>
      <c r="AC86" s="23">
        <v>442</v>
      </c>
      <c r="AD86" s="23">
        <v>452</v>
      </c>
      <c r="AE86" s="23">
        <v>592</v>
      </c>
      <c r="AF86" s="23">
        <v>656</v>
      </c>
      <c r="AG86" s="23">
        <v>604</v>
      </c>
      <c r="AH86" s="23">
        <v>712</v>
      </c>
      <c r="AI86" s="23">
        <v>719</v>
      </c>
      <c r="AJ86" s="23">
        <v>598</v>
      </c>
      <c r="AK86" s="23">
        <v>491</v>
      </c>
      <c r="AL86" s="23">
        <v>665</v>
      </c>
    </row>
    <row r="87" spans="1:38">
      <c r="A87" s="42" t="s">
        <v>771</v>
      </c>
      <c r="B87" s="51" t="s">
        <v>1215</v>
      </c>
      <c r="C87" s="23">
        <v>6</v>
      </c>
      <c r="D87" s="23">
        <v>6</v>
      </c>
      <c r="E87" s="23">
        <v>4</v>
      </c>
      <c r="F87" s="23">
        <v>17</v>
      </c>
      <c r="G87" s="23">
        <v>11</v>
      </c>
      <c r="H87" s="23">
        <v>9</v>
      </c>
      <c r="I87" s="23">
        <v>13</v>
      </c>
      <c r="J87" s="23">
        <v>13</v>
      </c>
      <c r="K87" s="23">
        <v>15</v>
      </c>
      <c r="L87" s="23">
        <v>12</v>
      </c>
      <c r="M87" s="23">
        <v>135</v>
      </c>
      <c r="N87" s="23">
        <v>10</v>
      </c>
      <c r="O87" s="23">
        <v>15</v>
      </c>
      <c r="P87" s="23">
        <v>10</v>
      </c>
      <c r="Q87" s="23">
        <v>9</v>
      </c>
      <c r="R87" s="23">
        <v>11</v>
      </c>
      <c r="S87" s="23">
        <v>20</v>
      </c>
      <c r="T87" s="23">
        <v>-4</v>
      </c>
      <c r="U87" s="23">
        <v>11</v>
      </c>
      <c r="V87" s="23">
        <v>17</v>
      </c>
      <c r="W87" s="23">
        <v>11</v>
      </c>
      <c r="X87" s="23">
        <v>34</v>
      </c>
      <c r="Y87" s="23">
        <v>307</v>
      </c>
      <c r="Z87" s="23">
        <v>8</v>
      </c>
      <c r="AA87" s="23">
        <v>16</v>
      </c>
      <c r="AB87" s="23">
        <v>13</v>
      </c>
      <c r="AC87" s="23">
        <v>11</v>
      </c>
      <c r="AD87" s="23">
        <v>17</v>
      </c>
      <c r="AE87" s="23">
        <v>16</v>
      </c>
      <c r="AF87" s="23">
        <v>19</v>
      </c>
      <c r="AG87" s="23">
        <v>21</v>
      </c>
      <c r="AH87" s="23">
        <v>23</v>
      </c>
      <c r="AI87" s="23">
        <v>19</v>
      </c>
      <c r="AJ87" s="23">
        <v>19</v>
      </c>
      <c r="AK87" s="23">
        <v>12</v>
      </c>
      <c r="AL87" s="23">
        <v>16</v>
      </c>
    </row>
    <row r="88" spans="1:38">
      <c r="A88" s="42" t="s">
        <v>773</v>
      </c>
      <c r="B88" s="51" t="s">
        <v>1216</v>
      </c>
      <c r="C88" s="23">
        <v>135</v>
      </c>
      <c r="D88" s="23">
        <v>106</v>
      </c>
      <c r="E88" s="23">
        <v>104</v>
      </c>
      <c r="F88" s="23">
        <v>96</v>
      </c>
      <c r="G88" s="23">
        <v>140</v>
      </c>
      <c r="H88" s="23">
        <v>96</v>
      </c>
      <c r="I88" s="23">
        <v>140</v>
      </c>
      <c r="J88" s="23">
        <v>173</v>
      </c>
      <c r="K88" s="23">
        <v>226</v>
      </c>
      <c r="L88" s="23">
        <v>214</v>
      </c>
      <c r="M88" s="23">
        <v>236</v>
      </c>
      <c r="N88" s="23">
        <v>136</v>
      </c>
      <c r="O88" s="23">
        <v>116</v>
      </c>
      <c r="P88" s="23">
        <v>145</v>
      </c>
      <c r="Q88" s="23">
        <v>104</v>
      </c>
      <c r="R88" s="23">
        <v>133</v>
      </c>
      <c r="S88" s="23">
        <v>168</v>
      </c>
      <c r="T88" s="23">
        <v>197</v>
      </c>
      <c r="U88" s="23">
        <v>191</v>
      </c>
      <c r="V88" s="23">
        <v>172</v>
      </c>
      <c r="W88" s="23">
        <v>206</v>
      </c>
      <c r="X88" s="23">
        <v>177</v>
      </c>
      <c r="Y88" s="23">
        <v>134</v>
      </c>
      <c r="Z88" s="23">
        <v>79</v>
      </c>
      <c r="AA88" s="23">
        <v>98</v>
      </c>
      <c r="AB88" s="23">
        <v>152</v>
      </c>
      <c r="AC88" s="23">
        <v>133</v>
      </c>
      <c r="AD88" s="23">
        <v>170</v>
      </c>
      <c r="AE88" s="23">
        <v>318</v>
      </c>
      <c r="AF88" s="23">
        <v>200</v>
      </c>
      <c r="AG88" s="23">
        <v>246</v>
      </c>
      <c r="AH88" s="23">
        <v>235</v>
      </c>
      <c r="AI88" s="23">
        <v>241</v>
      </c>
      <c r="AJ88" s="23">
        <v>261</v>
      </c>
      <c r="AK88" s="23">
        <v>235</v>
      </c>
      <c r="AL88" s="23">
        <v>331</v>
      </c>
    </row>
    <row r="89" spans="1:38">
      <c r="A89" s="42" t="s">
        <v>775</v>
      </c>
      <c r="B89" s="51" t="s">
        <v>1217</v>
      </c>
      <c r="C89" s="23">
        <v>28</v>
      </c>
      <c r="D89" s="23">
        <v>28</v>
      </c>
      <c r="E89" s="23">
        <v>22</v>
      </c>
      <c r="F89" s="23">
        <v>14</v>
      </c>
      <c r="G89" s="23">
        <v>16</v>
      </c>
      <c r="H89" s="23">
        <v>11</v>
      </c>
      <c r="I89" s="23">
        <v>10</v>
      </c>
      <c r="J89" s="23">
        <v>12</v>
      </c>
      <c r="K89" s="23">
        <v>13</v>
      </c>
      <c r="L89" s="23">
        <v>3</v>
      </c>
      <c r="M89" s="23">
        <v>27</v>
      </c>
      <c r="N89" s="23">
        <v>15</v>
      </c>
      <c r="O89" s="23">
        <v>26</v>
      </c>
      <c r="P89" s="23">
        <v>21</v>
      </c>
      <c r="Q89" s="23">
        <v>28</v>
      </c>
      <c r="R89" s="23">
        <v>25</v>
      </c>
      <c r="S89" s="23">
        <v>34</v>
      </c>
      <c r="T89" s="23">
        <v>33</v>
      </c>
      <c r="U89" s="23">
        <v>44</v>
      </c>
      <c r="V89" s="23">
        <v>49</v>
      </c>
      <c r="W89" s="23">
        <v>67</v>
      </c>
      <c r="X89" s="23">
        <v>37</v>
      </c>
      <c r="Y89" s="23">
        <v>46</v>
      </c>
      <c r="Z89" s="23">
        <v>37</v>
      </c>
      <c r="AA89" s="23">
        <v>25</v>
      </c>
      <c r="AB89" s="23">
        <v>45</v>
      </c>
      <c r="AC89" s="23">
        <v>54</v>
      </c>
      <c r="AD89" s="23">
        <v>67</v>
      </c>
      <c r="AE89" s="23">
        <v>68</v>
      </c>
      <c r="AF89" s="23">
        <v>82</v>
      </c>
      <c r="AG89" s="23">
        <v>72</v>
      </c>
      <c r="AH89" s="23">
        <v>101</v>
      </c>
      <c r="AI89" s="23">
        <v>89</v>
      </c>
      <c r="AJ89" s="23">
        <v>105</v>
      </c>
      <c r="AK89" s="23">
        <v>98</v>
      </c>
      <c r="AL89" s="23">
        <v>134</v>
      </c>
    </row>
    <row r="90" spans="1:38">
      <c r="A90" s="42" t="s">
        <v>777</v>
      </c>
      <c r="B90" s="51" t="s">
        <v>1218</v>
      </c>
      <c r="C90" s="23">
        <v>92</v>
      </c>
      <c r="D90" s="23">
        <v>109</v>
      </c>
      <c r="E90" s="23">
        <v>79</v>
      </c>
      <c r="F90" s="23">
        <v>90</v>
      </c>
      <c r="G90" s="23">
        <v>132</v>
      </c>
      <c r="H90" s="23">
        <v>152</v>
      </c>
      <c r="I90" s="23">
        <v>139</v>
      </c>
      <c r="J90" s="23">
        <v>191</v>
      </c>
      <c r="K90" s="23">
        <v>201</v>
      </c>
      <c r="L90" s="23">
        <v>281</v>
      </c>
      <c r="M90" s="23">
        <v>354</v>
      </c>
      <c r="N90" s="23">
        <v>246</v>
      </c>
      <c r="O90" s="23">
        <v>190</v>
      </c>
      <c r="P90" s="23">
        <v>244</v>
      </c>
      <c r="Q90" s="23">
        <v>209</v>
      </c>
      <c r="R90" s="23">
        <v>265</v>
      </c>
      <c r="S90" s="23">
        <v>315</v>
      </c>
      <c r="T90" s="23">
        <v>416</v>
      </c>
      <c r="U90" s="23">
        <v>477</v>
      </c>
      <c r="V90" s="23">
        <v>471</v>
      </c>
      <c r="W90" s="23">
        <v>460</v>
      </c>
      <c r="X90" s="23">
        <v>514</v>
      </c>
      <c r="Y90" s="23">
        <v>252</v>
      </c>
      <c r="Z90" s="23">
        <v>181</v>
      </c>
      <c r="AA90" s="23">
        <v>230</v>
      </c>
      <c r="AB90" s="23">
        <v>289</v>
      </c>
      <c r="AC90" s="23">
        <v>435</v>
      </c>
      <c r="AD90" s="23">
        <v>412</v>
      </c>
      <c r="AE90" s="23">
        <v>498</v>
      </c>
      <c r="AF90" s="23">
        <v>484</v>
      </c>
      <c r="AG90" s="23">
        <v>649</v>
      </c>
      <c r="AH90" s="23">
        <v>697</v>
      </c>
      <c r="AI90" s="23">
        <v>744</v>
      </c>
      <c r="AJ90" s="23">
        <v>689</v>
      </c>
      <c r="AK90" s="23">
        <v>734</v>
      </c>
      <c r="AL90" s="23">
        <v>995</v>
      </c>
    </row>
    <row r="91" spans="1:38">
      <c r="A91" s="42" t="s">
        <v>779</v>
      </c>
      <c r="B91" s="51" t="s">
        <v>1219</v>
      </c>
      <c r="C91" s="23">
        <v>95</v>
      </c>
      <c r="D91" s="23">
        <v>105</v>
      </c>
      <c r="E91" s="23">
        <v>79</v>
      </c>
      <c r="F91" s="23">
        <v>96</v>
      </c>
      <c r="G91" s="23">
        <v>113</v>
      </c>
      <c r="H91" s="23">
        <v>75</v>
      </c>
      <c r="I91" s="23">
        <v>88</v>
      </c>
      <c r="J91" s="23">
        <v>143</v>
      </c>
      <c r="K91" s="23">
        <v>131</v>
      </c>
      <c r="L91" s="23">
        <v>172</v>
      </c>
      <c r="M91" s="23">
        <v>169</v>
      </c>
      <c r="N91" s="23">
        <v>106</v>
      </c>
      <c r="O91" s="23">
        <v>96</v>
      </c>
      <c r="P91" s="23">
        <v>118</v>
      </c>
      <c r="Q91" s="23">
        <v>105</v>
      </c>
      <c r="R91" s="23">
        <v>156</v>
      </c>
      <c r="S91" s="23">
        <v>130</v>
      </c>
      <c r="T91" s="23">
        <v>156</v>
      </c>
      <c r="U91" s="23">
        <v>148</v>
      </c>
      <c r="V91" s="23">
        <v>179</v>
      </c>
      <c r="W91" s="23">
        <v>125</v>
      </c>
      <c r="X91" s="23">
        <v>145</v>
      </c>
      <c r="Y91" s="23">
        <v>111</v>
      </c>
      <c r="Z91" s="23">
        <v>67</v>
      </c>
      <c r="AA91" s="23">
        <v>103</v>
      </c>
      <c r="AB91" s="23">
        <v>125</v>
      </c>
      <c r="AC91" s="23">
        <v>119</v>
      </c>
      <c r="AD91" s="23">
        <v>156</v>
      </c>
      <c r="AE91" s="23">
        <v>200</v>
      </c>
      <c r="AF91" s="23">
        <v>167</v>
      </c>
      <c r="AG91" s="23">
        <v>186</v>
      </c>
      <c r="AH91" s="23">
        <v>187</v>
      </c>
      <c r="AI91" s="23">
        <v>202</v>
      </c>
      <c r="AJ91" s="23">
        <v>229</v>
      </c>
      <c r="AK91" s="23">
        <v>182</v>
      </c>
      <c r="AL91" s="23">
        <v>309</v>
      </c>
    </row>
    <row r="92" spans="1:38">
      <c r="A92" s="42" t="s">
        <v>781</v>
      </c>
      <c r="B92" s="51" t="s">
        <v>1220</v>
      </c>
      <c r="C92" s="23">
        <v>71</v>
      </c>
      <c r="D92" s="23">
        <v>70</v>
      </c>
      <c r="E92" s="23">
        <v>66</v>
      </c>
      <c r="F92" s="23">
        <v>39</v>
      </c>
      <c r="G92" s="23">
        <v>82</v>
      </c>
      <c r="H92" s="23">
        <v>89</v>
      </c>
      <c r="I92" s="23">
        <v>82</v>
      </c>
      <c r="J92" s="23">
        <v>102</v>
      </c>
      <c r="K92" s="23">
        <v>126</v>
      </c>
      <c r="L92" s="23">
        <v>123</v>
      </c>
      <c r="M92" s="23">
        <v>134</v>
      </c>
      <c r="N92" s="23">
        <v>96</v>
      </c>
      <c r="O92" s="23">
        <v>85</v>
      </c>
      <c r="P92" s="23">
        <v>75</v>
      </c>
      <c r="Q92" s="23">
        <v>78</v>
      </c>
      <c r="R92" s="23">
        <v>112</v>
      </c>
      <c r="S92" s="23">
        <v>152</v>
      </c>
      <c r="T92" s="23">
        <v>155</v>
      </c>
      <c r="U92" s="23">
        <v>139</v>
      </c>
      <c r="V92" s="23">
        <v>138</v>
      </c>
      <c r="W92" s="23">
        <v>144</v>
      </c>
      <c r="X92" s="23">
        <v>146</v>
      </c>
      <c r="Y92" s="23">
        <v>80</v>
      </c>
      <c r="Z92" s="23">
        <v>78</v>
      </c>
      <c r="AA92" s="23">
        <v>86</v>
      </c>
      <c r="AB92" s="23">
        <v>87</v>
      </c>
      <c r="AC92" s="23">
        <v>100</v>
      </c>
      <c r="AD92" s="23">
        <v>114</v>
      </c>
      <c r="AE92" s="23">
        <v>138</v>
      </c>
      <c r="AF92" s="23">
        <v>151</v>
      </c>
      <c r="AG92" s="23">
        <v>169</v>
      </c>
      <c r="AH92" s="23">
        <v>185</v>
      </c>
      <c r="AI92" s="23">
        <v>138</v>
      </c>
      <c r="AJ92" s="23">
        <v>172</v>
      </c>
      <c r="AK92" s="23">
        <v>204</v>
      </c>
      <c r="AL92" s="23">
        <v>265</v>
      </c>
    </row>
    <row r="93" spans="1:38">
      <c r="A93" s="42" t="s">
        <v>783</v>
      </c>
      <c r="B93" s="51" t="s">
        <v>1221</v>
      </c>
      <c r="C93" s="23">
        <v>594</v>
      </c>
      <c r="D93" s="23">
        <v>571</v>
      </c>
      <c r="E93" s="23">
        <v>268</v>
      </c>
      <c r="F93" s="23">
        <v>744</v>
      </c>
      <c r="G93" s="23">
        <v>374</v>
      </c>
      <c r="H93" s="23">
        <v>238</v>
      </c>
      <c r="I93" s="23">
        <v>453</v>
      </c>
      <c r="J93" s="23">
        <v>488</v>
      </c>
      <c r="K93" s="23">
        <v>497</v>
      </c>
      <c r="L93" s="23">
        <v>607</v>
      </c>
      <c r="M93" s="23">
        <v>485</v>
      </c>
      <c r="N93" s="23">
        <v>577</v>
      </c>
      <c r="O93" s="23">
        <v>649</v>
      </c>
      <c r="P93" s="23">
        <v>616</v>
      </c>
      <c r="Q93" s="23">
        <v>501</v>
      </c>
      <c r="R93" s="23">
        <v>710</v>
      </c>
      <c r="S93" s="23">
        <v>1066</v>
      </c>
      <c r="T93" s="23">
        <v>864</v>
      </c>
      <c r="U93" s="23">
        <v>885</v>
      </c>
      <c r="V93" s="23">
        <v>940</v>
      </c>
      <c r="W93" s="23">
        <v>891</v>
      </c>
      <c r="X93" s="23">
        <v>1157</v>
      </c>
      <c r="Y93" s="23">
        <v>674</v>
      </c>
      <c r="Z93" s="23">
        <v>798</v>
      </c>
      <c r="AA93" s="23">
        <v>1165</v>
      </c>
      <c r="AB93" s="23">
        <v>1570</v>
      </c>
      <c r="AC93" s="23">
        <v>831</v>
      </c>
      <c r="AD93" s="23">
        <v>964</v>
      </c>
      <c r="AE93" s="23">
        <v>1702</v>
      </c>
      <c r="AF93" s="23">
        <v>1648</v>
      </c>
      <c r="AG93" s="23">
        <v>1317</v>
      </c>
      <c r="AH93" s="23">
        <v>1341</v>
      </c>
      <c r="AI93" s="23">
        <v>1320</v>
      </c>
      <c r="AJ93" s="23">
        <v>1390</v>
      </c>
      <c r="AK93" s="23">
        <v>931</v>
      </c>
      <c r="AL93" s="23">
        <v>1271</v>
      </c>
    </row>
    <row r="94" spans="1:38">
      <c r="A94" s="42" t="s">
        <v>785</v>
      </c>
      <c r="B94" s="51" t="s">
        <v>1222</v>
      </c>
      <c r="C94" s="23">
        <v>29</v>
      </c>
      <c r="D94" s="23">
        <v>26</v>
      </c>
      <c r="E94" s="23">
        <v>23</v>
      </c>
      <c r="F94" s="23">
        <v>28</v>
      </c>
      <c r="G94" s="23">
        <v>42</v>
      </c>
      <c r="H94" s="23">
        <v>45</v>
      </c>
      <c r="I94" s="23">
        <v>24</v>
      </c>
      <c r="J94" s="23">
        <v>-31</v>
      </c>
      <c r="K94" s="23">
        <v>9</v>
      </c>
      <c r="L94" s="23">
        <v>30</v>
      </c>
      <c r="M94" s="23">
        <v>11</v>
      </c>
      <c r="N94" s="23">
        <v>11</v>
      </c>
      <c r="O94" s="23">
        <v>21</v>
      </c>
      <c r="P94" s="23">
        <v>35</v>
      </c>
      <c r="Q94" s="23">
        <v>22</v>
      </c>
      <c r="R94" s="23">
        <v>15</v>
      </c>
      <c r="S94" s="23">
        <v>15</v>
      </c>
      <c r="T94" s="23">
        <v>21</v>
      </c>
      <c r="U94" s="23">
        <v>25</v>
      </c>
      <c r="V94" s="23">
        <v>13</v>
      </c>
      <c r="W94" s="23">
        <v>17</v>
      </c>
      <c r="X94" s="23">
        <v>12</v>
      </c>
      <c r="Y94" s="23">
        <v>18</v>
      </c>
      <c r="Z94" s="23">
        <v>6</v>
      </c>
      <c r="AA94" s="23">
        <v>12</v>
      </c>
      <c r="AB94" s="23">
        <v>13</v>
      </c>
      <c r="AC94" s="23">
        <v>10</v>
      </c>
      <c r="AD94" s="23">
        <v>7</v>
      </c>
      <c r="AE94" s="23">
        <v>9</v>
      </c>
      <c r="AF94" s="23">
        <v>9</v>
      </c>
      <c r="AG94" s="23">
        <v>12</v>
      </c>
      <c r="AH94" s="23">
        <v>22</v>
      </c>
      <c r="AI94" s="23">
        <v>13</v>
      </c>
      <c r="AJ94" s="23">
        <v>14</v>
      </c>
      <c r="AK94" s="23">
        <v>22</v>
      </c>
      <c r="AL94" s="23">
        <v>12</v>
      </c>
    </row>
    <row r="95" spans="1:38">
      <c r="A95" s="42" t="s">
        <v>787</v>
      </c>
      <c r="B95" s="51" t="s">
        <v>1223</v>
      </c>
      <c r="C95" s="23">
        <v>33</v>
      </c>
      <c r="D95" s="23">
        <v>27</v>
      </c>
      <c r="E95" s="23">
        <v>20</v>
      </c>
      <c r="F95" s="23">
        <v>10</v>
      </c>
      <c r="G95" s="23">
        <v>27</v>
      </c>
      <c r="H95" s="23">
        <v>46</v>
      </c>
      <c r="I95" s="23">
        <v>111</v>
      </c>
      <c r="J95" s="23">
        <v>216</v>
      </c>
      <c r="K95" s="23">
        <v>198</v>
      </c>
      <c r="L95" s="23">
        <v>170</v>
      </c>
      <c r="M95" s="23">
        <v>144</v>
      </c>
      <c r="N95" s="23">
        <v>173</v>
      </c>
      <c r="O95" s="23">
        <v>225</v>
      </c>
      <c r="P95" s="23">
        <v>30</v>
      </c>
      <c r="Q95" s="23">
        <v>131</v>
      </c>
      <c r="R95" s="23">
        <v>130</v>
      </c>
      <c r="S95" s="23">
        <v>166</v>
      </c>
      <c r="T95" s="23">
        <v>208</v>
      </c>
      <c r="U95" s="23">
        <v>180</v>
      </c>
      <c r="V95" s="23">
        <v>221</v>
      </c>
      <c r="W95" s="23">
        <v>113</v>
      </c>
      <c r="X95" s="23">
        <v>81</v>
      </c>
      <c r="Y95" s="23">
        <v>52</v>
      </c>
      <c r="Z95" s="23">
        <v>158</v>
      </c>
      <c r="AA95" s="23">
        <v>57</v>
      </c>
      <c r="AB95" s="23">
        <v>63</v>
      </c>
      <c r="AC95" s="23">
        <v>9</v>
      </c>
      <c r="AD95" s="23">
        <v>115</v>
      </c>
      <c r="AE95" s="23">
        <v>56</v>
      </c>
      <c r="AF95" s="23">
        <v>102</v>
      </c>
      <c r="AG95" s="23">
        <v>125</v>
      </c>
      <c r="AH95" s="23">
        <v>-22</v>
      </c>
      <c r="AI95" s="23">
        <v>102</v>
      </c>
      <c r="AJ95" s="23">
        <v>54</v>
      </c>
      <c r="AK95" s="23">
        <v>52</v>
      </c>
      <c r="AL95" s="23">
        <v>91</v>
      </c>
    </row>
    <row r="96" spans="1:38">
      <c r="A96" s="42" t="s">
        <v>789</v>
      </c>
      <c r="B96" s="51" t="s">
        <v>1224</v>
      </c>
      <c r="C96" s="23">
        <v>125</v>
      </c>
      <c r="D96" s="23">
        <v>150</v>
      </c>
      <c r="E96" s="23">
        <v>148</v>
      </c>
      <c r="F96" s="23">
        <v>177</v>
      </c>
      <c r="G96" s="23">
        <v>121</v>
      </c>
      <c r="H96" s="23">
        <v>27</v>
      </c>
      <c r="I96" s="23">
        <v>166</v>
      </c>
      <c r="J96" s="23">
        <v>228</v>
      </c>
      <c r="K96" s="23">
        <v>399</v>
      </c>
      <c r="L96" s="23">
        <v>402</v>
      </c>
      <c r="M96" s="23">
        <v>362</v>
      </c>
      <c r="N96" s="23">
        <v>242</v>
      </c>
      <c r="O96" s="23">
        <v>283</v>
      </c>
      <c r="P96" s="23">
        <v>506</v>
      </c>
      <c r="Q96" s="23">
        <v>519</v>
      </c>
      <c r="R96" s="23">
        <v>1218</v>
      </c>
      <c r="S96" s="23">
        <v>736</v>
      </c>
      <c r="T96" s="23">
        <v>1109</v>
      </c>
      <c r="U96" s="23">
        <v>1095</v>
      </c>
      <c r="V96" s="23">
        <v>1428</v>
      </c>
      <c r="W96" s="23">
        <v>1113</v>
      </c>
      <c r="X96" s="23">
        <v>651</v>
      </c>
      <c r="Y96" s="23">
        <v>667</v>
      </c>
      <c r="Z96" s="23">
        <v>321</v>
      </c>
      <c r="AA96" s="23">
        <v>520</v>
      </c>
      <c r="AB96" s="23">
        <v>171</v>
      </c>
      <c r="AC96" s="23">
        <v>613</v>
      </c>
      <c r="AD96" s="23">
        <v>927</v>
      </c>
      <c r="AE96" s="23">
        <v>1102</v>
      </c>
      <c r="AF96" s="23">
        <v>1442</v>
      </c>
      <c r="AG96" s="23">
        <v>1591</v>
      </c>
      <c r="AH96" s="23">
        <v>1566</v>
      </c>
      <c r="AI96" s="23">
        <v>1470</v>
      </c>
      <c r="AJ96" s="23">
        <v>1316</v>
      </c>
      <c r="AK96" s="23">
        <v>498</v>
      </c>
      <c r="AL96" s="23">
        <v>1375</v>
      </c>
    </row>
    <row r="97" spans="1:38">
      <c r="A97" s="42" t="s">
        <v>791</v>
      </c>
      <c r="B97" s="51" t="s">
        <v>1225</v>
      </c>
      <c r="C97" s="23">
        <v>91</v>
      </c>
      <c r="D97" s="23">
        <v>82</v>
      </c>
      <c r="E97" s="23">
        <v>51</v>
      </c>
      <c r="F97" s="23">
        <v>40</v>
      </c>
      <c r="G97" s="23">
        <v>83</v>
      </c>
      <c r="H97" s="23">
        <v>111</v>
      </c>
      <c r="I97" s="23">
        <v>63</v>
      </c>
      <c r="J97" s="23">
        <v>90</v>
      </c>
      <c r="K97" s="23">
        <v>122</v>
      </c>
      <c r="L97" s="23">
        <v>150</v>
      </c>
      <c r="M97" s="23">
        <v>179</v>
      </c>
      <c r="N97" s="23">
        <v>122</v>
      </c>
      <c r="O97" s="23">
        <v>120</v>
      </c>
      <c r="P97" s="23">
        <v>138</v>
      </c>
      <c r="Q97" s="23">
        <v>134</v>
      </c>
      <c r="R97" s="23">
        <v>143</v>
      </c>
      <c r="S97" s="23">
        <v>165</v>
      </c>
      <c r="T97" s="23">
        <v>206</v>
      </c>
      <c r="U97" s="23">
        <v>197</v>
      </c>
      <c r="V97" s="23">
        <v>266</v>
      </c>
      <c r="W97" s="23">
        <v>207</v>
      </c>
      <c r="X97" s="23">
        <v>248</v>
      </c>
      <c r="Y97" s="23">
        <v>155</v>
      </c>
      <c r="Z97" s="23">
        <v>132</v>
      </c>
      <c r="AA97" s="23">
        <v>144</v>
      </c>
      <c r="AB97" s="23">
        <v>126</v>
      </c>
      <c r="AC97" s="23">
        <v>160</v>
      </c>
      <c r="AD97" s="23">
        <v>213</v>
      </c>
      <c r="AE97" s="23">
        <v>251</v>
      </c>
      <c r="AF97" s="23">
        <v>227</v>
      </c>
      <c r="AG97" s="23">
        <v>263</v>
      </c>
      <c r="AH97" s="23">
        <v>314</v>
      </c>
      <c r="AI97" s="23">
        <v>471</v>
      </c>
      <c r="AJ97" s="23">
        <v>323</v>
      </c>
      <c r="AK97" s="23">
        <v>364</v>
      </c>
      <c r="AL97" s="23">
        <v>472</v>
      </c>
    </row>
    <row r="98" spans="1:38">
      <c r="A98" s="42" t="s">
        <v>793</v>
      </c>
      <c r="B98" s="51" t="s">
        <v>1226</v>
      </c>
      <c r="C98" s="23">
        <v>53</v>
      </c>
      <c r="D98" s="23">
        <v>68</v>
      </c>
      <c r="E98" s="23">
        <v>93</v>
      </c>
      <c r="F98" s="23">
        <v>54</v>
      </c>
      <c r="G98" s="23">
        <v>57</v>
      </c>
      <c r="H98" s="23">
        <v>115</v>
      </c>
      <c r="I98" s="23">
        <v>68</v>
      </c>
      <c r="J98" s="23">
        <v>104</v>
      </c>
      <c r="K98" s="23">
        <v>49</v>
      </c>
      <c r="L98" s="23">
        <v>36</v>
      </c>
      <c r="M98" s="23">
        <v>52</v>
      </c>
      <c r="N98" s="23">
        <v>40</v>
      </c>
      <c r="O98" s="23">
        <v>38</v>
      </c>
      <c r="P98" s="23">
        <v>34</v>
      </c>
      <c r="Q98" s="23">
        <v>39</v>
      </c>
      <c r="R98" s="23">
        <v>36</v>
      </c>
      <c r="S98" s="23">
        <v>39</v>
      </c>
      <c r="T98" s="23">
        <v>135</v>
      </c>
      <c r="U98" s="23">
        <v>99</v>
      </c>
      <c r="V98" s="23">
        <v>112</v>
      </c>
      <c r="W98" s="23">
        <v>92</v>
      </c>
      <c r="X98" s="23">
        <v>295</v>
      </c>
      <c r="Y98" s="23">
        <v>128</v>
      </c>
      <c r="Z98" s="23">
        <v>223</v>
      </c>
      <c r="AA98" s="23">
        <v>100</v>
      </c>
      <c r="AB98" s="23">
        <v>389</v>
      </c>
      <c r="AC98" s="23">
        <v>273</v>
      </c>
      <c r="AD98" s="23">
        <v>548</v>
      </c>
      <c r="AE98" s="23">
        <v>303</v>
      </c>
      <c r="AF98" s="23">
        <v>205</v>
      </c>
      <c r="AG98" s="23">
        <v>191</v>
      </c>
      <c r="AH98" s="23">
        <v>346</v>
      </c>
      <c r="AI98" s="23">
        <v>373</v>
      </c>
      <c r="AJ98" s="23">
        <v>341</v>
      </c>
      <c r="AK98" s="23">
        <v>475</v>
      </c>
      <c r="AL98" s="23">
        <v>765</v>
      </c>
    </row>
    <row r="99" spans="1:38">
      <c r="A99" s="42" t="s">
        <v>795</v>
      </c>
      <c r="B99" s="51" t="s">
        <v>1227</v>
      </c>
      <c r="C99" s="23">
        <v>9</v>
      </c>
      <c r="D99" s="23">
        <v>12</v>
      </c>
      <c r="E99" s="23">
        <v>5</v>
      </c>
      <c r="F99" s="23">
        <v>17</v>
      </c>
      <c r="G99" s="23">
        <v>11</v>
      </c>
      <c r="H99" s="23">
        <v>9</v>
      </c>
      <c r="I99" s="23">
        <v>18</v>
      </c>
      <c r="J99" s="23">
        <v>17</v>
      </c>
      <c r="K99" s="23">
        <v>12</v>
      </c>
      <c r="L99" s="23">
        <v>15</v>
      </c>
      <c r="M99" s="23">
        <v>19</v>
      </c>
      <c r="N99" s="23">
        <v>10</v>
      </c>
      <c r="O99" s="23">
        <v>21</v>
      </c>
      <c r="P99" s="23">
        <v>16</v>
      </c>
      <c r="Q99" s="23">
        <v>8</v>
      </c>
      <c r="R99" s="23">
        <v>27</v>
      </c>
      <c r="S99" s="23">
        <v>31</v>
      </c>
      <c r="T99" s="23">
        <v>27</v>
      </c>
      <c r="U99" s="23">
        <v>26</v>
      </c>
      <c r="V99" s="23">
        <v>25</v>
      </c>
      <c r="W99" s="23">
        <v>24</v>
      </c>
      <c r="X99" s="23">
        <v>21</v>
      </c>
      <c r="Y99" s="23">
        <v>12</v>
      </c>
      <c r="Z99" s="23">
        <v>11</v>
      </c>
      <c r="AA99" s="23">
        <v>23</v>
      </c>
      <c r="AB99" s="23">
        <v>16</v>
      </c>
      <c r="AC99" s="23">
        <v>20</v>
      </c>
      <c r="AD99" s="23">
        <v>16</v>
      </c>
      <c r="AE99" s="23">
        <v>23</v>
      </c>
      <c r="AF99" s="23">
        <v>18</v>
      </c>
      <c r="AG99" s="23">
        <v>20</v>
      </c>
      <c r="AH99" s="23">
        <v>23</v>
      </c>
      <c r="AI99" s="23">
        <v>25</v>
      </c>
      <c r="AJ99" s="23">
        <v>33</v>
      </c>
      <c r="AK99" s="23">
        <v>24</v>
      </c>
      <c r="AL99" s="23">
        <v>32</v>
      </c>
    </row>
    <row r="100" spans="1:38">
      <c r="A100" s="42" t="s">
        <v>797</v>
      </c>
      <c r="B100" s="51" t="s">
        <v>1228</v>
      </c>
      <c r="C100" s="23">
        <v>20</v>
      </c>
      <c r="D100" s="23">
        <v>20</v>
      </c>
      <c r="E100" s="23">
        <v>19</v>
      </c>
      <c r="F100" s="23">
        <v>27</v>
      </c>
      <c r="G100" s="23">
        <v>35</v>
      </c>
      <c r="H100" s="23">
        <v>49</v>
      </c>
      <c r="I100" s="23">
        <v>24</v>
      </c>
      <c r="J100" s="23">
        <v>42</v>
      </c>
      <c r="K100" s="23">
        <v>39</v>
      </c>
      <c r="L100" s="23">
        <v>28</v>
      </c>
      <c r="M100" s="23">
        <v>39</v>
      </c>
      <c r="N100" s="23">
        <v>32</v>
      </c>
      <c r="O100" s="23">
        <v>31</v>
      </c>
      <c r="P100" s="23">
        <v>41</v>
      </c>
      <c r="Q100" s="23">
        <v>41</v>
      </c>
      <c r="R100" s="23">
        <v>52</v>
      </c>
      <c r="S100" s="23">
        <v>50</v>
      </c>
      <c r="T100" s="23">
        <v>55</v>
      </c>
      <c r="U100" s="23">
        <v>65</v>
      </c>
      <c r="V100" s="23">
        <v>75</v>
      </c>
      <c r="W100" s="23">
        <v>73</v>
      </c>
      <c r="X100" s="23">
        <v>49</v>
      </c>
      <c r="Y100" s="23">
        <v>61</v>
      </c>
      <c r="Z100" s="23">
        <v>37</v>
      </c>
      <c r="AA100" s="23">
        <v>51</v>
      </c>
      <c r="AB100" s="23">
        <v>35</v>
      </c>
      <c r="AC100" s="23">
        <v>35</v>
      </c>
      <c r="AD100" s="23">
        <v>35</v>
      </c>
      <c r="AE100" s="23">
        <v>46</v>
      </c>
      <c r="AF100" s="23">
        <v>70</v>
      </c>
      <c r="AG100" s="23">
        <v>53</v>
      </c>
      <c r="AH100" s="23">
        <v>61</v>
      </c>
      <c r="AI100" s="23">
        <v>59</v>
      </c>
      <c r="AJ100" s="23">
        <v>76</v>
      </c>
      <c r="AK100" s="23">
        <v>82</v>
      </c>
      <c r="AL100" s="23">
        <v>47</v>
      </c>
    </row>
    <row r="101" spans="1:38">
      <c r="A101" s="42" t="s">
        <v>799</v>
      </c>
      <c r="B101" s="51" t="s">
        <v>1229</v>
      </c>
      <c r="C101" s="23">
        <v>31</v>
      </c>
      <c r="D101" s="23">
        <v>37</v>
      </c>
      <c r="E101" s="23">
        <v>-13</v>
      </c>
      <c r="F101" s="23">
        <v>30</v>
      </c>
      <c r="G101" s="23">
        <v>40</v>
      </c>
      <c r="H101" s="23">
        <v>43</v>
      </c>
      <c r="I101" s="23">
        <v>31</v>
      </c>
      <c r="J101" s="23">
        <v>40</v>
      </c>
      <c r="K101" s="23">
        <v>50</v>
      </c>
      <c r="L101" s="23">
        <v>74</v>
      </c>
      <c r="M101" s="23">
        <v>110</v>
      </c>
      <c r="N101" s="23">
        <v>58</v>
      </c>
      <c r="O101" s="23">
        <v>47</v>
      </c>
      <c r="P101" s="23">
        <v>74</v>
      </c>
      <c r="Q101" s="23">
        <v>63</v>
      </c>
      <c r="R101" s="23">
        <v>95</v>
      </c>
      <c r="S101" s="23">
        <v>75</v>
      </c>
      <c r="T101" s="23">
        <v>88</v>
      </c>
      <c r="U101" s="23">
        <v>81</v>
      </c>
      <c r="V101" s="23">
        <v>71</v>
      </c>
      <c r="W101" s="23">
        <v>64</v>
      </c>
      <c r="X101" s="23">
        <v>93</v>
      </c>
      <c r="Y101" s="23">
        <v>64</v>
      </c>
      <c r="Z101" s="23">
        <v>59</v>
      </c>
      <c r="AA101" s="23">
        <v>74</v>
      </c>
      <c r="AB101" s="23">
        <v>64</v>
      </c>
      <c r="AC101" s="23">
        <v>67</v>
      </c>
      <c r="AD101" s="23">
        <v>87</v>
      </c>
      <c r="AE101" s="23">
        <v>99</v>
      </c>
      <c r="AF101" s="23">
        <v>107</v>
      </c>
      <c r="AG101" s="23">
        <v>114</v>
      </c>
      <c r="AH101" s="23">
        <v>136</v>
      </c>
      <c r="AI101" s="23">
        <v>149</v>
      </c>
      <c r="AJ101" s="23">
        <v>127</v>
      </c>
      <c r="AK101" s="23">
        <v>152</v>
      </c>
      <c r="AL101" s="23">
        <v>183</v>
      </c>
    </row>
    <row r="102" spans="1:38">
      <c r="A102" s="42" t="s">
        <v>241</v>
      </c>
      <c r="B102" s="51" t="s">
        <v>1230</v>
      </c>
      <c r="C102" s="23">
        <v>1592</v>
      </c>
      <c r="D102" s="23">
        <v>1622</v>
      </c>
      <c r="E102" s="23">
        <v>1186</v>
      </c>
      <c r="F102" s="23">
        <v>1812</v>
      </c>
      <c r="G102" s="23">
        <v>1656</v>
      </c>
      <c r="H102" s="23">
        <v>1514</v>
      </c>
      <c r="I102" s="23">
        <v>1824</v>
      </c>
      <c r="J102" s="23">
        <v>2199</v>
      </c>
      <c r="K102" s="23">
        <v>2473</v>
      </c>
      <c r="L102" s="23">
        <v>2726</v>
      </c>
      <c r="M102" s="23">
        <v>2778</v>
      </c>
      <c r="N102" s="23">
        <v>2220</v>
      </c>
      <c r="O102" s="23">
        <v>2239</v>
      </c>
      <c r="P102" s="23">
        <v>2444</v>
      </c>
      <c r="Q102" s="23">
        <v>2366</v>
      </c>
      <c r="R102" s="23">
        <v>3499</v>
      </c>
      <c r="S102" s="23">
        <v>3625</v>
      </c>
      <c r="T102" s="23">
        <v>4176</v>
      </c>
      <c r="U102" s="23">
        <v>4152</v>
      </c>
      <c r="V102" s="23">
        <v>4651</v>
      </c>
      <c r="W102" s="23">
        <v>4031</v>
      </c>
      <c r="X102" s="23">
        <v>4066</v>
      </c>
      <c r="Y102" s="23">
        <v>3029</v>
      </c>
      <c r="Z102" s="23">
        <v>2435</v>
      </c>
      <c r="AA102" s="23">
        <v>3248</v>
      </c>
      <c r="AB102" s="23">
        <v>3520</v>
      </c>
      <c r="AC102" s="23">
        <v>3309</v>
      </c>
      <c r="AD102" s="23">
        <v>4299</v>
      </c>
      <c r="AE102" s="23">
        <v>5421</v>
      </c>
      <c r="AF102" s="23">
        <v>5586</v>
      </c>
      <c r="AG102" s="23">
        <v>5633</v>
      </c>
      <c r="AH102" s="23">
        <v>5926</v>
      </c>
      <c r="AI102" s="23">
        <v>6133</v>
      </c>
      <c r="AJ102" s="23">
        <v>5747</v>
      </c>
      <c r="AK102" s="23">
        <v>4555</v>
      </c>
      <c r="AL102" s="23">
        <v>6963</v>
      </c>
    </row>
    <row r="103" spans="1:38" ht="8.25" customHeight="1">
      <c r="B103" s="2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</row>
    <row r="104" spans="1:38">
      <c r="A104" s="3" t="s">
        <v>1231</v>
      </c>
      <c r="B104" s="2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</row>
    <row r="105" spans="1:38">
      <c r="A105" s="42" t="s">
        <v>769</v>
      </c>
      <c r="B105" s="51" t="s">
        <v>1232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</row>
    <row r="106" spans="1:38">
      <c r="A106" s="42" t="s">
        <v>771</v>
      </c>
      <c r="B106" s="51" t="s">
        <v>1233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  <c r="Z106" s="23">
        <v>0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</row>
    <row r="107" spans="1:38">
      <c r="A107" s="42" t="s">
        <v>773</v>
      </c>
      <c r="B107" s="51" t="s">
        <v>1234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</row>
    <row r="108" spans="1:38">
      <c r="A108" s="42" t="s">
        <v>775</v>
      </c>
      <c r="B108" s="51" t="s">
        <v>1235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</row>
    <row r="109" spans="1:38">
      <c r="A109" s="42" t="s">
        <v>777</v>
      </c>
      <c r="B109" s="51" t="s">
        <v>1236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</row>
    <row r="110" spans="1:38">
      <c r="A110" s="42" t="s">
        <v>779</v>
      </c>
      <c r="B110" s="51" t="s">
        <v>1237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0</v>
      </c>
      <c r="Z110" s="23">
        <v>0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</row>
    <row r="111" spans="1:38">
      <c r="A111" s="42" t="s">
        <v>781</v>
      </c>
      <c r="B111" s="51" t="s">
        <v>1238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</row>
    <row r="112" spans="1:38">
      <c r="A112" s="42" t="s">
        <v>783</v>
      </c>
      <c r="B112" s="51" t="s">
        <v>1239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  <c r="Z112" s="23">
        <v>0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</row>
    <row r="113" spans="1:38">
      <c r="A113" s="42" t="s">
        <v>785</v>
      </c>
      <c r="B113" s="51" t="s">
        <v>1240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</row>
    <row r="114" spans="1:38">
      <c r="A114" s="42" t="s">
        <v>787</v>
      </c>
      <c r="B114" s="51" t="s">
        <v>1241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0</v>
      </c>
    </row>
    <row r="115" spans="1:38">
      <c r="A115" s="42" t="s">
        <v>789</v>
      </c>
      <c r="B115" s="51" t="s">
        <v>1242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</row>
    <row r="116" spans="1:38">
      <c r="A116" s="42" t="s">
        <v>791</v>
      </c>
      <c r="B116" s="51" t="s">
        <v>1243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</row>
    <row r="117" spans="1:38">
      <c r="A117" s="42" t="s">
        <v>793</v>
      </c>
      <c r="B117" s="51" t="s">
        <v>1244</v>
      </c>
      <c r="C117" s="23">
        <v>151</v>
      </c>
      <c r="D117" s="23">
        <v>64</v>
      </c>
      <c r="E117" s="23">
        <v>93</v>
      </c>
      <c r="F117" s="23">
        <v>29</v>
      </c>
      <c r="G117" s="23">
        <v>0</v>
      </c>
      <c r="H117" s="23">
        <v>86</v>
      </c>
      <c r="I117" s="23">
        <v>31</v>
      </c>
      <c r="J117" s="23">
        <v>60</v>
      </c>
      <c r="K117" s="23">
        <v>0</v>
      </c>
      <c r="L117" s="23">
        <v>0</v>
      </c>
      <c r="M117" s="23">
        <v>0</v>
      </c>
      <c r="N117" s="23">
        <v>563</v>
      </c>
      <c r="O117" s="23">
        <v>0</v>
      </c>
      <c r="P117" s="23">
        <v>631</v>
      </c>
      <c r="Q117" s="23">
        <v>0</v>
      </c>
      <c r="R117" s="23">
        <v>193</v>
      </c>
      <c r="S117" s="23">
        <v>135</v>
      </c>
      <c r="T117" s="23">
        <v>361</v>
      </c>
      <c r="U117" s="23">
        <v>355</v>
      </c>
      <c r="V117" s="23">
        <v>36</v>
      </c>
      <c r="W117" s="23">
        <v>80</v>
      </c>
      <c r="X117" s="23">
        <v>35</v>
      </c>
      <c r="Y117" s="23">
        <v>81</v>
      </c>
      <c r="Z117" s="23">
        <v>139</v>
      </c>
      <c r="AA117" s="23">
        <v>174</v>
      </c>
      <c r="AB117" s="23">
        <v>27</v>
      </c>
      <c r="AC117" s="23">
        <v>40</v>
      </c>
      <c r="AD117" s="23">
        <v>28</v>
      </c>
      <c r="AE117" s="23">
        <v>151</v>
      </c>
      <c r="AF117" s="23">
        <v>148</v>
      </c>
      <c r="AG117" s="23">
        <v>58</v>
      </c>
      <c r="AH117" s="23">
        <v>76</v>
      </c>
      <c r="AI117" s="23">
        <v>163</v>
      </c>
      <c r="AJ117" s="23">
        <v>149</v>
      </c>
      <c r="AK117" s="23">
        <v>131</v>
      </c>
      <c r="AL117" s="23">
        <v>204</v>
      </c>
    </row>
    <row r="118" spans="1:38">
      <c r="A118" s="42" t="s">
        <v>795</v>
      </c>
      <c r="B118" s="51" t="s">
        <v>1245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</row>
    <row r="119" spans="1:38">
      <c r="A119" s="42" t="s">
        <v>797</v>
      </c>
      <c r="B119" s="51" t="s">
        <v>1246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</row>
    <row r="120" spans="1:38">
      <c r="A120" s="42" t="s">
        <v>799</v>
      </c>
      <c r="B120" s="51" t="s">
        <v>1247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</row>
    <row r="121" spans="1:38">
      <c r="A121" s="42" t="s">
        <v>241</v>
      </c>
      <c r="B121" s="51" t="s">
        <v>1248</v>
      </c>
      <c r="C121" s="23">
        <v>151</v>
      </c>
      <c r="D121" s="23">
        <v>64</v>
      </c>
      <c r="E121" s="23">
        <v>93</v>
      </c>
      <c r="F121" s="23">
        <v>29</v>
      </c>
      <c r="G121" s="23">
        <v>0</v>
      </c>
      <c r="H121" s="23">
        <v>86</v>
      </c>
      <c r="I121" s="23">
        <v>31</v>
      </c>
      <c r="J121" s="23">
        <v>60</v>
      </c>
      <c r="K121" s="23">
        <v>0</v>
      </c>
      <c r="L121" s="23">
        <v>0</v>
      </c>
      <c r="M121" s="23">
        <v>0</v>
      </c>
      <c r="N121" s="23">
        <v>563</v>
      </c>
      <c r="O121" s="23">
        <v>0</v>
      </c>
      <c r="P121" s="23">
        <v>631</v>
      </c>
      <c r="Q121" s="23">
        <v>0</v>
      </c>
      <c r="R121" s="23">
        <v>193</v>
      </c>
      <c r="S121" s="23">
        <v>135</v>
      </c>
      <c r="T121" s="23">
        <v>361</v>
      </c>
      <c r="U121" s="23">
        <v>355</v>
      </c>
      <c r="V121" s="23">
        <v>36</v>
      </c>
      <c r="W121" s="23">
        <v>80</v>
      </c>
      <c r="X121" s="23">
        <v>35</v>
      </c>
      <c r="Y121" s="23">
        <v>81</v>
      </c>
      <c r="Z121" s="23">
        <v>139</v>
      </c>
      <c r="AA121" s="23">
        <v>174</v>
      </c>
      <c r="AB121" s="23">
        <v>27</v>
      </c>
      <c r="AC121" s="23">
        <v>40</v>
      </c>
      <c r="AD121" s="23">
        <v>28</v>
      </c>
      <c r="AE121" s="23">
        <v>151</v>
      </c>
      <c r="AF121" s="23">
        <v>148</v>
      </c>
      <c r="AG121" s="23">
        <v>58</v>
      </c>
      <c r="AH121" s="23">
        <v>76</v>
      </c>
      <c r="AI121" s="23">
        <v>163</v>
      </c>
      <c r="AJ121" s="23">
        <v>149</v>
      </c>
      <c r="AK121" s="23">
        <v>131</v>
      </c>
      <c r="AL121" s="23">
        <v>204</v>
      </c>
    </row>
    <row r="122" spans="1:38" ht="8.25" customHeight="1">
      <c r="B122" s="2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spans="1:38">
      <c r="A123" s="3" t="s">
        <v>1249</v>
      </c>
      <c r="B123" s="2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1:38">
      <c r="A124" s="42" t="s">
        <v>769</v>
      </c>
      <c r="B124" s="51" t="s">
        <v>1250</v>
      </c>
      <c r="C124" s="23">
        <v>146</v>
      </c>
      <c r="D124" s="23">
        <v>128</v>
      </c>
      <c r="E124" s="23">
        <v>156</v>
      </c>
      <c r="F124" s="23">
        <v>234</v>
      </c>
      <c r="G124" s="23">
        <v>191</v>
      </c>
      <c r="H124" s="23">
        <v>219</v>
      </c>
      <c r="I124" s="23">
        <v>340</v>
      </c>
      <c r="J124" s="23">
        <v>444</v>
      </c>
      <c r="K124" s="23">
        <v>458</v>
      </c>
      <c r="L124" s="23">
        <v>387</v>
      </c>
      <c r="M124" s="23">
        <v>373</v>
      </c>
      <c r="N124" s="23">
        <v>340</v>
      </c>
      <c r="O124" s="23">
        <v>392</v>
      </c>
      <c r="P124" s="23">
        <v>414</v>
      </c>
      <c r="Q124" s="23">
        <v>451</v>
      </c>
      <c r="R124" s="23">
        <v>594</v>
      </c>
      <c r="S124" s="23">
        <v>554</v>
      </c>
      <c r="T124" s="23">
        <v>323</v>
      </c>
      <c r="U124" s="23">
        <v>284</v>
      </c>
      <c r="V124" s="23">
        <v>408</v>
      </c>
      <c r="W124" s="23">
        <v>459</v>
      </c>
      <c r="X124" s="23">
        <v>618</v>
      </c>
      <c r="Y124" s="23">
        <v>675</v>
      </c>
      <c r="Z124" s="23">
        <v>561</v>
      </c>
      <c r="AA124" s="23">
        <v>416</v>
      </c>
      <c r="AB124" s="23">
        <v>539</v>
      </c>
      <c r="AC124" s="23">
        <v>511</v>
      </c>
      <c r="AD124" s="23">
        <v>686</v>
      </c>
      <c r="AE124" s="23">
        <v>676</v>
      </c>
      <c r="AF124" s="23">
        <v>703</v>
      </c>
      <c r="AG124" s="23">
        <v>725</v>
      </c>
      <c r="AH124" s="23">
        <v>978</v>
      </c>
      <c r="AI124" s="23">
        <v>1085</v>
      </c>
      <c r="AJ124" s="23">
        <v>1079</v>
      </c>
      <c r="AK124" s="23">
        <v>946</v>
      </c>
      <c r="AL124" s="23">
        <v>1263</v>
      </c>
    </row>
    <row r="125" spans="1:38">
      <c r="A125" s="42" t="s">
        <v>771</v>
      </c>
      <c r="B125" s="51" t="s">
        <v>1251</v>
      </c>
      <c r="C125" s="23">
        <v>120</v>
      </c>
      <c r="D125" s="23">
        <v>60</v>
      </c>
      <c r="E125" s="23">
        <v>40</v>
      </c>
      <c r="F125" s="23">
        <v>81</v>
      </c>
      <c r="G125" s="23">
        <v>252</v>
      </c>
      <c r="H125" s="23">
        <v>197</v>
      </c>
      <c r="I125" s="23">
        <v>52</v>
      </c>
      <c r="J125" s="23">
        <v>45</v>
      </c>
      <c r="K125" s="23">
        <v>16</v>
      </c>
      <c r="L125" s="23">
        <v>78</v>
      </c>
      <c r="M125" s="23">
        <v>49</v>
      </c>
      <c r="N125" s="23">
        <v>46</v>
      </c>
      <c r="O125" s="23">
        <v>66</v>
      </c>
      <c r="P125" s="23">
        <v>123</v>
      </c>
      <c r="Q125" s="23">
        <v>7</v>
      </c>
      <c r="R125" s="23">
        <v>60</v>
      </c>
      <c r="S125" s="23">
        <v>85</v>
      </c>
      <c r="T125" s="23">
        <v>152</v>
      </c>
      <c r="U125" s="23">
        <v>104</v>
      </c>
      <c r="V125" s="23">
        <v>351</v>
      </c>
      <c r="W125" s="23">
        <v>676</v>
      </c>
      <c r="X125" s="23">
        <v>269</v>
      </c>
      <c r="Y125" s="23">
        <v>185</v>
      </c>
      <c r="Z125" s="23">
        <v>-189</v>
      </c>
      <c r="AA125" s="23">
        <v>161</v>
      </c>
      <c r="AB125" s="23">
        <v>384</v>
      </c>
      <c r="AC125" s="23">
        <v>408</v>
      </c>
      <c r="AD125" s="23">
        <v>422</v>
      </c>
      <c r="AE125" s="23">
        <v>674</v>
      </c>
      <c r="AF125" s="23">
        <v>377</v>
      </c>
      <c r="AG125" s="23">
        <v>88</v>
      </c>
      <c r="AH125" s="23">
        <v>191</v>
      </c>
      <c r="AI125" s="23">
        <v>235</v>
      </c>
      <c r="AJ125" s="23">
        <v>296</v>
      </c>
      <c r="AK125" s="23">
        <v>326</v>
      </c>
      <c r="AL125" s="23">
        <v>483</v>
      </c>
    </row>
    <row r="126" spans="1:38">
      <c r="A126" s="42" t="s">
        <v>773</v>
      </c>
      <c r="B126" s="51" t="s">
        <v>1252</v>
      </c>
      <c r="C126" s="23">
        <v>1521</v>
      </c>
      <c r="D126" s="23">
        <v>1565</v>
      </c>
      <c r="E126" s="23">
        <v>1449</v>
      </c>
      <c r="F126" s="23">
        <v>1985</v>
      </c>
      <c r="G126" s="23">
        <v>1298</v>
      </c>
      <c r="H126" s="23">
        <v>1212</v>
      </c>
      <c r="I126" s="23">
        <v>1389</v>
      </c>
      <c r="J126" s="23">
        <v>2095</v>
      </c>
      <c r="K126" s="23">
        <v>2306</v>
      </c>
      <c r="L126" s="23">
        <v>1935</v>
      </c>
      <c r="M126" s="23">
        <v>1925</v>
      </c>
      <c r="N126" s="23">
        <v>1573</v>
      </c>
      <c r="O126" s="23">
        <v>1934</v>
      </c>
      <c r="P126" s="23">
        <v>1885</v>
      </c>
      <c r="Q126" s="23">
        <v>2355</v>
      </c>
      <c r="R126" s="23">
        <v>2676</v>
      </c>
      <c r="S126" s="23">
        <v>2203</v>
      </c>
      <c r="T126" s="23">
        <v>2284</v>
      </c>
      <c r="U126" s="23">
        <v>2781</v>
      </c>
      <c r="V126" s="23">
        <v>2380</v>
      </c>
      <c r="W126" s="23">
        <v>2328</v>
      </c>
      <c r="X126" s="23">
        <v>2497</v>
      </c>
      <c r="Y126" s="23">
        <v>2404</v>
      </c>
      <c r="Z126" s="23">
        <v>1363</v>
      </c>
      <c r="AA126" s="23">
        <v>1646</v>
      </c>
      <c r="AB126" s="23">
        <v>2451</v>
      </c>
      <c r="AC126" s="23">
        <v>2211</v>
      </c>
      <c r="AD126" s="23">
        <v>2211</v>
      </c>
      <c r="AE126" s="23">
        <v>2364</v>
      </c>
      <c r="AF126" s="23">
        <v>2197</v>
      </c>
      <c r="AG126" s="23">
        <v>2003</v>
      </c>
      <c r="AH126" s="23">
        <v>2443</v>
      </c>
      <c r="AI126" s="23">
        <v>3094</v>
      </c>
      <c r="AJ126" s="23">
        <v>2857</v>
      </c>
      <c r="AK126" s="23">
        <v>2369</v>
      </c>
      <c r="AL126" s="23">
        <v>3091</v>
      </c>
    </row>
    <row r="127" spans="1:38">
      <c r="A127" s="42" t="s">
        <v>775</v>
      </c>
      <c r="B127" s="51" t="s">
        <v>1253</v>
      </c>
      <c r="C127" s="23">
        <v>152</v>
      </c>
      <c r="D127" s="23">
        <v>144</v>
      </c>
      <c r="E127" s="23">
        <v>125</v>
      </c>
      <c r="F127" s="23">
        <v>165</v>
      </c>
      <c r="G127" s="23">
        <v>264</v>
      </c>
      <c r="H127" s="23">
        <v>140</v>
      </c>
      <c r="I127" s="23">
        <v>204</v>
      </c>
      <c r="J127" s="23">
        <v>176</v>
      </c>
      <c r="K127" s="23">
        <v>192</v>
      </c>
      <c r="L127" s="23">
        <v>134</v>
      </c>
      <c r="M127" s="23">
        <v>137</v>
      </c>
      <c r="N127" s="23">
        <v>315</v>
      </c>
      <c r="O127" s="23">
        <v>122</v>
      </c>
      <c r="P127" s="23">
        <v>87</v>
      </c>
      <c r="Q127" s="23">
        <v>279</v>
      </c>
      <c r="R127" s="23">
        <v>230</v>
      </c>
      <c r="S127" s="23">
        <v>288</v>
      </c>
      <c r="T127" s="23">
        <v>354</v>
      </c>
      <c r="U127" s="23">
        <v>228</v>
      </c>
      <c r="V127" s="23">
        <v>215</v>
      </c>
      <c r="W127" s="23">
        <v>544</v>
      </c>
      <c r="X127" s="23">
        <v>608</v>
      </c>
      <c r="Y127" s="23">
        <v>1031</v>
      </c>
      <c r="Z127" s="23">
        <v>712</v>
      </c>
      <c r="AA127" s="23">
        <v>457</v>
      </c>
      <c r="AB127" s="23">
        <v>591</v>
      </c>
      <c r="AC127" s="23">
        <v>646</v>
      </c>
      <c r="AD127" s="23">
        <v>636</v>
      </c>
      <c r="AE127" s="23">
        <v>697</v>
      </c>
      <c r="AF127" s="23">
        <v>1134</v>
      </c>
      <c r="AG127" s="23">
        <v>985</v>
      </c>
      <c r="AH127" s="23">
        <v>712</v>
      </c>
      <c r="AI127" s="23">
        <v>815</v>
      </c>
      <c r="AJ127" s="23">
        <v>622</v>
      </c>
      <c r="AK127" s="23">
        <v>719</v>
      </c>
      <c r="AL127" s="23">
        <v>814</v>
      </c>
    </row>
    <row r="128" spans="1:38">
      <c r="A128" s="42" t="s">
        <v>777</v>
      </c>
      <c r="B128" s="51" t="s">
        <v>1254</v>
      </c>
      <c r="C128" s="23">
        <v>143</v>
      </c>
      <c r="D128" s="23">
        <v>116</v>
      </c>
      <c r="E128" s="23">
        <v>123</v>
      </c>
      <c r="F128" s="23">
        <v>77</v>
      </c>
      <c r="G128" s="23">
        <v>135</v>
      </c>
      <c r="H128" s="23">
        <v>58</v>
      </c>
      <c r="I128" s="23">
        <v>50</v>
      </c>
      <c r="J128" s="23">
        <v>184</v>
      </c>
      <c r="K128" s="23">
        <v>214</v>
      </c>
      <c r="L128" s="23">
        <v>243</v>
      </c>
      <c r="M128" s="23">
        <v>151</v>
      </c>
      <c r="N128" s="23">
        <v>182</v>
      </c>
      <c r="O128" s="23">
        <v>193</v>
      </c>
      <c r="P128" s="23">
        <v>192</v>
      </c>
      <c r="Q128" s="23">
        <v>235</v>
      </c>
      <c r="R128" s="23">
        <v>206</v>
      </c>
      <c r="S128" s="23">
        <v>246</v>
      </c>
      <c r="T128" s="23">
        <v>364</v>
      </c>
      <c r="U128" s="23">
        <v>582</v>
      </c>
      <c r="V128" s="23">
        <v>534</v>
      </c>
      <c r="W128" s="23">
        <v>641</v>
      </c>
      <c r="X128" s="23">
        <v>554</v>
      </c>
      <c r="Y128" s="23">
        <v>433</v>
      </c>
      <c r="Z128" s="23">
        <v>289</v>
      </c>
      <c r="AA128" s="23">
        <v>260</v>
      </c>
      <c r="AB128" s="23">
        <v>513</v>
      </c>
      <c r="AC128" s="23">
        <v>515</v>
      </c>
      <c r="AD128" s="23">
        <v>646</v>
      </c>
      <c r="AE128" s="23">
        <v>462</v>
      </c>
      <c r="AF128" s="23">
        <v>712</v>
      </c>
      <c r="AG128" s="23">
        <v>526</v>
      </c>
      <c r="AH128" s="23">
        <v>671</v>
      </c>
      <c r="AI128" s="23">
        <v>869</v>
      </c>
      <c r="AJ128" s="23">
        <v>1042</v>
      </c>
      <c r="AK128" s="23">
        <v>820</v>
      </c>
      <c r="AL128" s="23">
        <v>1058</v>
      </c>
    </row>
    <row r="129" spans="1:38">
      <c r="A129" s="42" t="s">
        <v>779</v>
      </c>
      <c r="B129" s="51" t="s">
        <v>1255</v>
      </c>
      <c r="C129" s="23">
        <v>235</v>
      </c>
      <c r="D129" s="23">
        <v>350</v>
      </c>
      <c r="E129" s="23">
        <v>390</v>
      </c>
      <c r="F129" s="23">
        <v>111</v>
      </c>
      <c r="G129" s="23">
        <v>230</v>
      </c>
      <c r="H129" s="23">
        <v>123</v>
      </c>
      <c r="I129" s="23">
        <v>235</v>
      </c>
      <c r="J129" s="23">
        <v>287</v>
      </c>
      <c r="K129" s="23">
        <v>342</v>
      </c>
      <c r="L129" s="23">
        <v>401</v>
      </c>
      <c r="M129" s="23">
        <v>267</v>
      </c>
      <c r="N129" s="23">
        <v>332</v>
      </c>
      <c r="O129" s="23">
        <v>70</v>
      </c>
      <c r="P129" s="23">
        <v>249</v>
      </c>
      <c r="Q129" s="23">
        <v>305</v>
      </c>
      <c r="R129" s="23">
        <v>283</v>
      </c>
      <c r="S129" s="23">
        <v>399</v>
      </c>
      <c r="T129" s="23">
        <v>432</v>
      </c>
      <c r="U129" s="23">
        <v>344</v>
      </c>
      <c r="V129" s="23">
        <v>572</v>
      </c>
      <c r="W129" s="23">
        <v>469</v>
      </c>
      <c r="X129" s="23">
        <v>406</v>
      </c>
      <c r="Y129" s="23">
        <v>342</v>
      </c>
      <c r="Z129" s="23">
        <v>357</v>
      </c>
      <c r="AA129" s="23">
        <v>387</v>
      </c>
      <c r="AB129" s="23">
        <v>387</v>
      </c>
      <c r="AC129" s="23">
        <v>442</v>
      </c>
      <c r="AD129" s="23">
        <v>418</v>
      </c>
      <c r="AE129" s="23">
        <v>354</v>
      </c>
      <c r="AF129" s="23">
        <v>607</v>
      </c>
      <c r="AG129" s="23">
        <v>488</v>
      </c>
      <c r="AH129" s="23">
        <v>653</v>
      </c>
      <c r="AI129" s="23">
        <v>607</v>
      </c>
      <c r="AJ129" s="23">
        <v>882</v>
      </c>
      <c r="AK129" s="23">
        <v>901</v>
      </c>
      <c r="AL129" s="23">
        <v>949</v>
      </c>
    </row>
    <row r="130" spans="1:38">
      <c r="A130" s="42" t="s">
        <v>781</v>
      </c>
      <c r="B130" s="51" t="s">
        <v>1256</v>
      </c>
      <c r="C130" s="23">
        <v>472</v>
      </c>
      <c r="D130" s="23">
        <v>361</v>
      </c>
      <c r="E130" s="23">
        <v>468</v>
      </c>
      <c r="F130" s="23">
        <v>448</v>
      </c>
      <c r="G130" s="23">
        <v>565</v>
      </c>
      <c r="H130" s="23">
        <v>302</v>
      </c>
      <c r="I130" s="23">
        <v>406</v>
      </c>
      <c r="J130" s="23">
        <v>485</v>
      </c>
      <c r="K130" s="23">
        <v>532</v>
      </c>
      <c r="L130" s="23">
        <v>479</v>
      </c>
      <c r="M130" s="23">
        <v>469</v>
      </c>
      <c r="N130" s="23">
        <v>402</v>
      </c>
      <c r="O130" s="23">
        <v>622</v>
      </c>
      <c r="P130" s="23">
        <v>563</v>
      </c>
      <c r="Q130" s="23">
        <v>578</v>
      </c>
      <c r="R130" s="23">
        <v>583</v>
      </c>
      <c r="S130" s="23">
        <v>636</v>
      </c>
      <c r="T130" s="23">
        <v>800</v>
      </c>
      <c r="U130" s="23">
        <v>846</v>
      </c>
      <c r="V130" s="23">
        <v>972</v>
      </c>
      <c r="W130" s="23">
        <v>1038</v>
      </c>
      <c r="X130" s="23">
        <v>998</v>
      </c>
      <c r="Y130" s="23">
        <v>763</v>
      </c>
      <c r="Z130" s="23">
        <v>733</v>
      </c>
      <c r="AA130" s="23">
        <v>684</v>
      </c>
      <c r="AB130" s="23">
        <v>864</v>
      </c>
      <c r="AC130" s="23">
        <v>772</v>
      </c>
      <c r="AD130" s="23">
        <v>789</v>
      </c>
      <c r="AE130" s="23">
        <v>728</v>
      </c>
      <c r="AF130" s="23">
        <v>911</v>
      </c>
      <c r="AG130" s="23">
        <v>753</v>
      </c>
      <c r="AH130" s="23">
        <v>876</v>
      </c>
      <c r="AI130" s="23">
        <v>1089</v>
      </c>
      <c r="AJ130" s="23">
        <v>1168</v>
      </c>
      <c r="AK130" s="23">
        <v>900</v>
      </c>
      <c r="AL130" s="23">
        <v>1304</v>
      </c>
    </row>
    <row r="131" spans="1:38">
      <c r="A131" s="42" t="s">
        <v>783</v>
      </c>
      <c r="B131" s="51" t="s">
        <v>1257</v>
      </c>
      <c r="C131" s="23">
        <v>102</v>
      </c>
      <c r="D131" s="23">
        <v>111</v>
      </c>
      <c r="E131" s="23">
        <v>85</v>
      </c>
      <c r="F131" s="23">
        <v>130</v>
      </c>
      <c r="G131" s="23">
        <v>168</v>
      </c>
      <c r="H131" s="23">
        <v>166</v>
      </c>
      <c r="I131" s="23">
        <v>195</v>
      </c>
      <c r="J131" s="23">
        <v>142</v>
      </c>
      <c r="K131" s="23">
        <v>205</v>
      </c>
      <c r="L131" s="23">
        <v>251</v>
      </c>
      <c r="M131" s="23">
        <v>254</v>
      </c>
      <c r="N131" s="23">
        <v>257</v>
      </c>
      <c r="O131" s="23">
        <v>210</v>
      </c>
      <c r="P131" s="23">
        <v>240</v>
      </c>
      <c r="Q131" s="23">
        <v>293</v>
      </c>
      <c r="R131" s="23">
        <v>218</v>
      </c>
      <c r="S131" s="23">
        <v>296</v>
      </c>
      <c r="T131" s="23">
        <v>313</v>
      </c>
      <c r="U131" s="23">
        <v>272</v>
      </c>
      <c r="V131" s="23">
        <v>462</v>
      </c>
      <c r="W131" s="23">
        <v>97</v>
      </c>
      <c r="X131" s="23">
        <v>343</v>
      </c>
      <c r="Y131" s="23">
        <v>817</v>
      </c>
      <c r="Z131" s="23">
        <v>913</v>
      </c>
      <c r="AA131" s="23">
        <v>845</v>
      </c>
      <c r="AB131" s="23">
        <v>659</v>
      </c>
      <c r="AC131" s="23">
        <v>675</v>
      </c>
      <c r="AD131" s="23">
        <v>620</v>
      </c>
      <c r="AE131" s="23">
        <v>552</v>
      </c>
      <c r="AF131" s="23">
        <v>758</v>
      </c>
      <c r="AG131" s="23">
        <v>999</v>
      </c>
      <c r="AH131" s="23">
        <v>974</v>
      </c>
      <c r="AI131" s="23">
        <v>1312</v>
      </c>
      <c r="AJ131" s="23">
        <v>994</v>
      </c>
      <c r="AK131" s="23">
        <v>1173</v>
      </c>
      <c r="AL131" s="23">
        <v>910</v>
      </c>
    </row>
    <row r="132" spans="1:38">
      <c r="A132" s="42" t="s">
        <v>785</v>
      </c>
      <c r="B132" s="51" t="s">
        <v>1258</v>
      </c>
      <c r="C132" s="23">
        <v>429</v>
      </c>
      <c r="D132" s="23">
        <v>404</v>
      </c>
      <c r="E132" s="23">
        <v>404</v>
      </c>
      <c r="F132" s="23">
        <v>517</v>
      </c>
      <c r="G132" s="23">
        <v>539</v>
      </c>
      <c r="H132" s="23">
        <v>417</v>
      </c>
      <c r="I132" s="23">
        <v>403</v>
      </c>
      <c r="J132" s="23">
        <v>370</v>
      </c>
      <c r="K132" s="23">
        <v>330</v>
      </c>
      <c r="L132" s="23">
        <v>976</v>
      </c>
      <c r="M132" s="23">
        <v>1027</v>
      </c>
      <c r="N132" s="23">
        <v>1018</v>
      </c>
      <c r="O132" s="23">
        <v>950</v>
      </c>
      <c r="P132" s="23">
        <v>717</v>
      </c>
      <c r="Q132" s="23">
        <v>1342</v>
      </c>
      <c r="R132" s="23">
        <v>1018</v>
      </c>
      <c r="S132" s="23">
        <v>988</v>
      </c>
      <c r="T132" s="23">
        <v>959</v>
      </c>
      <c r="U132" s="23">
        <v>1174</v>
      </c>
      <c r="V132" s="23">
        <v>1426</v>
      </c>
      <c r="W132" s="23">
        <v>1220</v>
      </c>
      <c r="X132" s="23">
        <v>1377</v>
      </c>
      <c r="Y132" s="23">
        <v>1493</v>
      </c>
      <c r="Z132" s="23">
        <v>1322</v>
      </c>
      <c r="AA132" s="23">
        <v>1297</v>
      </c>
      <c r="AB132" s="23">
        <v>1020</v>
      </c>
      <c r="AC132" s="23">
        <v>660</v>
      </c>
      <c r="AD132" s="23">
        <v>1040</v>
      </c>
      <c r="AE132" s="23">
        <v>1326</v>
      </c>
      <c r="AF132" s="23">
        <v>860</v>
      </c>
      <c r="AG132" s="23">
        <v>759</v>
      </c>
      <c r="AH132" s="23">
        <v>866</v>
      </c>
      <c r="AI132" s="23">
        <v>498</v>
      </c>
      <c r="AJ132" s="23">
        <v>763</v>
      </c>
      <c r="AK132" s="23">
        <v>812</v>
      </c>
      <c r="AL132" s="23">
        <v>670</v>
      </c>
    </row>
    <row r="133" spans="1:38">
      <c r="A133" s="42" t="s">
        <v>787</v>
      </c>
      <c r="B133" s="51" t="s">
        <v>1259</v>
      </c>
      <c r="C133" s="23">
        <v>252</v>
      </c>
      <c r="D133" s="23">
        <v>441</v>
      </c>
      <c r="E133" s="23">
        <v>405</v>
      </c>
      <c r="F133" s="23">
        <v>243</v>
      </c>
      <c r="G133" s="23">
        <v>205</v>
      </c>
      <c r="H133" s="23">
        <v>138</v>
      </c>
      <c r="I133" s="23">
        <v>161</v>
      </c>
      <c r="J133" s="23">
        <v>115</v>
      </c>
      <c r="K133" s="23">
        <v>350</v>
      </c>
      <c r="L133" s="23">
        <v>188</v>
      </c>
      <c r="M133" s="23">
        <v>282</v>
      </c>
      <c r="N133" s="23">
        <v>343</v>
      </c>
      <c r="O133" s="23">
        <v>131</v>
      </c>
      <c r="P133" s="23">
        <v>411</v>
      </c>
      <c r="Q133" s="23">
        <v>254</v>
      </c>
      <c r="R133" s="23">
        <v>260</v>
      </c>
      <c r="S133" s="23">
        <v>254</v>
      </c>
      <c r="T133" s="23">
        <v>266</v>
      </c>
      <c r="U133" s="23">
        <v>311</v>
      </c>
      <c r="V133" s="23">
        <v>177</v>
      </c>
      <c r="W133" s="23">
        <v>252</v>
      </c>
      <c r="X133" s="23">
        <v>430</v>
      </c>
      <c r="Y133" s="23">
        <v>718</v>
      </c>
      <c r="Z133" s="23">
        <v>568</v>
      </c>
      <c r="AA133" s="23">
        <v>317</v>
      </c>
      <c r="AB133" s="23">
        <v>226</v>
      </c>
      <c r="AC133" s="23">
        <v>567</v>
      </c>
      <c r="AD133" s="23">
        <v>479</v>
      </c>
      <c r="AE133" s="23">
        <v>425</v>
      </c>
      <c r="AF133" s="23">
        <v>853</v>
      </c>
      <c r="AG133" s="23">
        <v>646</v>
      </c>
      <c r="AH133" s="23">
        <v>872</v>
      </c>
      <c r="AI133" s="23">
        <v>602</v>
      </c>
      <c r="AJ133" s="23">
        <v>632</v>
      </c>
      <c r="AK133" s="23">
        <v>427</v>
      </c>
      <c r="AL133" s="23">
        <v>606</v>
      </c>
    </row>
    <row r="134" spans="1:38">
      <c r="A134" s="42" t="s">
        <v>789</v>
      </c>
      <c r="B134" s="51" t="s">
        <v>1260</v>
      </c>
      <c r="C134" s="23">
        <v>112</v>
      </c>
      <c r="D134" s="23">
        <v>106</v>
      </c>
      <c r="E134" s="23">
        <v>123</v>
      </c>
      <c r="F134" s="23">
        <v>101</v>
      </c>
      <c r="G134" s="23">
        <v>76</v>
      </c>
      <c r="H134" s="23">
        <v>50</v>
      </c>
      <c r="I134" s="23">
        <v>94</v>
      </c>
      <c r="J134" s="23">
        <v>89</v>
      </c>
      <c r="K134" s="23">
        <v>156</v>
      </c>
      <c r="L134" s="23">
        <v>123</v>
      </c>
      <c r="M134" s="23">
        <v>84</v>
      </c>
      <c r="N134" s="23">
        <v>84</v>
      </c>
      <c r="O134" s="23">
        <v>126</v>
      </c>
      <c r="P134" s="23">
        <v>179</v>
      </c>
      <c r="Q134" s="23">
        <v>224</v>
      </c>
      <c r="R134" s="23">
        <v>308</v>
      </c>
      <c r="S134" s="23">
        <v>235</v>
      </c>
      <c r="T134" s="23">
        <v>344</v>
      </c>
      <c r="U134" s="23">
        <v>493</v>
      </c>
      <c r="V134" s="23">
        <v>506</v>
      </c>
      <c r="W134" s="23">
        <v>402</v>
      </c>
      <c r="X134" s="23">
        <v>496</v>
      </c>
      <c r="Y134" s="23">
        <v>419</v>
      </c>
      <c r="Z134" s="23">
        <v>292</v>
      </c>
      <c r="AA134" s="23">
        <v>430</v>
      </c>
      <c r="AB134" s="23">
        <v>592</v>
      </c>
      <c r="AC134" s="23">
        <v>812</v>
      </c>
      <c r="AD134" s="23">
        <v>382</v>
      </c>
      <c r="AE134" s="23">
        <v>723</v>
      </c>
      <c r="AF134" s="23">
        <v>826</v>
      </c>
      <c r="AG134" s="23">
        <v>1137</v>
      </c>
      <c r="AH134" s="23">
        <v>1175</v>
      </c>
      <c r="AI134" s="23">
        <v>1245</v>
      </c>
      <c r="AJ134" s="23">
        <v>1355</v>
      </c>
      <c r="AK134" s="23">
        <v>1628</v>
      </c>
      <c r="AL134" s="23">
        <v>1633</v>
      </c>
    </row>
    <row r="135" spans="1:38">
      <c r="A135" s="42" t="s">
        <v>791</v>
      </c>
      <c r="B135" s="51" t="s">
        <v>1261</v>
      </c>
      <c r="C135" s="23">
        <v>229</v>
      </c>
      <c r="D135" s="23">
        <v>207</v>
      </c>
      <c r="E135" s="23">
        <v>212</v>
      </c>
      <c r="F135" s="23">
        <v>233</v>
      </c>
      <c r="G135" s="23">
        <v>210</v>
      </c>
      <c r="H135" s="23">
        <v>152</v>
      </c>
      <c r="I135" s="23">
        <v>212</v>
      </c>
      <c r="J135" s="23">
        <v>294</v>
      </c>
      <c r="K135" s="23">
        <v>305</v>
      </c>
      <c r="L135" s="23">
        <v>345</v>
      </c>
      <c r="M135" s="23">
        <v>442</v>
      </c>
      <c r="N135" s="23">
        <v>488</v>
      </c>
      <c r="O135" s="23">
        <v>383</v>
      </c>
      <c r="P135" s="23">
        <v>458</v>
      </c>
      <c r="Q135" s="23">
        <v>525</v>
      </c>
      <c r="R135" s="23">
        <v>536</v>
      </c>
      <c r="S135" s="23">
        <v>540</v>
      </c>
      <c r="T135" s="23">
        <v>513</v>
      </c>
      <c r="U135" s="23">
        <v>481</v>
      </c>
      <c r="V135" s="23">
        <v>584</v>
      </c>
      <c r="W135" s="23">
        <v>609</v>
      </c>
      <c r="X135" s="23">
        <v>737</v>
      </c>
      <c r="Y135" s="23">
        <v>581</v>
      </c>
      <c r="Z135" s="23">
        <v>594</v>
      </c>
      <c r="AA135" s="23">
        <v>574</v>
      </c>
      <c r="AB135" s="23">
        <v>585</v>
      </c>
      <c r="AC135" s="23">
        <v>606</v>
      </c>
      <c r="AD135" s="23">
        <v>792</v>
      </c>
      <c r="AE135" s="23">
        <v>515</v>
      </c>
      <c r="AF135" s="23">
        <v>785</v>
      </c>
      <c r="AG135" s="23">
        <v>785</v>
      </c>
      <c r="AH135" s="23">
        <v>934</v>
      </c>
      <c r="AI135" s="23">
        <v>840</v>
      </c>
      <c r="AJ135" s="23">
        <v>929</v>
      </c>
      <c r="AK135" s="23">
        <v>757</v>
      </c>
      <c r="AL135" s="23">
        <v>1105</v>
      </c>
    </row>
    <row r="136" spans="1:38">
      <c r="A136" s="42" t="s">
        <v>793</v>
      </c>
      <c r="B136" s="51" t="s">
        <v>1262</v>
      </c>
      <c r="C136" s="23">
        <v>121</v>
      </c>
      <c r="D136" s="23">
        <v>154</v>
      </c>
      <c r="E136" s="23">
        <v>171</v>
      </c>
      <c r="F136" s="23">
        <v>132</v>
      </c>
      <c r="G136" s="23">
        <v>191</v>
      </c>
      <c r="H136" s="23">
        <v>176</v>
      </c>
      <c r="I136" s="23">
        <v>172</v>
      </c>
      <c r="J136" s="23">
        <v>177</v>
      </c>
      <c r="K136" s="23">
        <v>158</v>
      </c>
      <c r="L136" s="23">
        <v>216</v>
      </c>
      <c r="M136" s="23">
        <v>289</v>
      </c>
      <c r="N136" s="23">
        <v>278</v>
      </c>
      <c r="O136" s="23">
        <v>297</v>
      </c>
      <c r="P136" s="23">
        <v>255</v>
      </c>
      <c r="Q136" s="23">
        <v>277</v>
      </c>
      <c r="R136" s="23">
        <v>297</v>
      </c>
      <c r="S136" s="23">
        <v>259</v>
      </c>
      <c r="T136" s="23">
        <v>295</v>
      </c>
      <c r="U136" s="23">
        <v>525</v>
      </c>
      <c r="V136" s="23">
        <v>371</v>
      </c>
      <c r="W136" s="23">
        <v>621</v>
      </c>
      <c r="X136" s="23">
        <v>457</v>
      </c>
      <c r="Y136" s="23">
        <v>284</v>
      </c>
      <c r="Z136" s="23">
        <v>341</v>
      </c>
      <c r="AA136" s="23">
        <v>455</v>
      </c>
      <c r="AB136" s="23">
        <v>375</v>
      </c>
      <c r="AC136" s="23">
        <v>350</v>
      </c>
      <c r="AD136" s="23">
        <v>366</v>
      </c>
      <c r="AE136" s="23">
        <v>385</v>
      </c>
      <c r="AF136" s="23">
        <v>207</v>
      </c>
      <c r="AG136" s="23">
        <v>370</v>
      </c>
      <c r="AH136" s="23">
        <v>366</v>
      </c>
      <c r="AI136" s="23">
        <v>335</v>
      </c>
      <c r="AJ136" s="23">
        <v>544</v>
      </c>
      <c r="AK136" s="23">
        <v>511</v>
      </c>
      <c r="AL136" s="23">
        <v>715</v>
      </c>
    </row>
    <row r="137" spans="1:38">
      <c r="A137" s="42" t="s">
        <v>795</v>
      </c>
      <c r="B137" s="51" t="s">
        <v>1263</v>
      </c>
      <c r="C137" s="23">
        <v>68</v>
      </c>
      <c r="D137" s="23">
        <v>103</v>
      </c>
      <c r="E137" s="23">
        <v>101</v>
      </c>
      <c r="F137" s="23">
        <v>67</v>
      </c>
      <c r="G137" s="23">
        <v>98</v>
      </c>
      <c r="H137" s="23">
        <v>120</v>
      </c>
      <c r="I137" s="23">
        <v>126</v>
      </c>
      <c r="J137" s="23">
        <v>168</v>
      </c>
      <c r="K137" s="23">
        <v>150</v>
      </c>
      <c r="L137" s="23">
        <v>194</v>
      </c>
      <c r="M137" s="23">
        <v>314</v>
      </c>
      <c r="N137" s="23">
        <v>224</v>
      </c>
      <c r="O137" s="23">
        <v>213</v>
      </c>
      <c r="P137" s="23">
        <v>230</v>
      </c>
      <c r="Q137" s="23">
        <v>90</v>
      </c>
      <c r="R137" s="23">
        <v>219</v>
      </c>
      <c r="S137" s="23">
        <v>265</v>
      </c>
      <c r="T137" s="23">
        <v>307</v>
      </c>
      <c r="U137" s="23">
        <v>255</v>
      </c>
      <c r="V137" s="23">
        <v>295</v>
      </c>
      <c r="W137" s="23">
        <v>273</v>
      </c>
      <c r="X137" s="23">
        <v>233</v>
      </c>
      <c r="Y137" s="23">
        <v>414</v>
      </c>
      <c r="Z137" s="23">
        <v>253</v>
      </c>
      <c r="AA137" s="23">
        <v>326</v>
      </c>
      <c r="AB137" s="23">
        <v>235</v>
      </c>
      <c r="AC137" s="23">
        <v>179</v>
      </c>
      <c r="AD137" s="23">
        <v>329</v>
      </c>
      <c r="AE137" s="23">
        <v>246</v>
      </c>
      <c r="AF137" s="23">
        <v>282</v>
      </c>
      <c r="AG137" s="23">
        <v>250</v>
      </c>
      <c r="AH137" s="23">
        <v>244</v>
      </c>
      <c r="AI137" s="23">
        <v>149</v>
      </c>
      <c r="AJ137" s="23">
        <v>222</v>
      </c>
      <c r="AK137" s="23">
        <v>196</v>
      </c>
      <c r="AL137" s="23">
        <v>158</v>
      </c>
    </row>
    <row r="138" spans="1:38">
      <c r="A138" s="42" t="s">
        <v>797</v>
      </c>
      <c r="B138" s="51" t="s">
        <v>1264</v>
      </c>
      <c r="C138" s="23">
        <v>110</v>
      </c>
      <c r="D138" s="23">
        <v>98</v>
      </c>
      <c r="E138" s="23">
        <v>100</v>
      </c>
      <c r="F138" s="23">
        <v>100</v>
      </c>
      <c r="G138" s="23">
        <v>135</v>
      </c>
      <c r="H138" s="23">
        <v>137</v>
      </c>
      <c r="I138" s="23">
        <v>129</v>
      </c>
      <c r="J138" s="23">
        <v>72</v>
      </c>
      <c r="K138" s="23">
        <v>201</v>
      </c>
      <c r="L138" s="23">
        <v>237</v>
      </c>
      <c r="M138" s="23">
        <v>213</v>
      </c>
      <c r="N138" s="23">
        <v>238</v>
      </c>
      <c r="O138" s="23">
        <v>260</v>
      </c>
      <c r="P138" s="23">
        <v>221</v>
      </c>
      <c r="Q138" s="23">
        <v>257</v>
      </c>
      <c r="R138" s="23">
        <v>229</v>
      </c>
      <c r="S138" s="23">
        <v>268</v>
      </c>
      <c r="T138" s="23">
        <v>313</v>
      </c>
      <c r="U138" s="23">
        <v>383</v>
      </c>
      <c r="V138" s="23">
        <v>452</v>
      </c>
      <c r="W138" s="23">
        <v>456</v>
      </c>
      <c r="X138" s="23">
        <v>397</v>
      </c>
      <c r="Y138" s="23">
        <v>343</v>
      </c>
      <c r="Z138" s="23">
        <v>490</v>
      </c>
      <c r="AA138" s="23">
        <v>561</v>
      </c>
      <c r="AB138" s="23">
        <v>508</v>
      </c>
      <c r="AC138" s="23">
        <v>326</v>
      </c>
      <c r="AD138" s="23">
        <v>519</v>
      </c>
      <c r="AE138" s="23">
        <v>461</v>
      </c>
      <c r="AF138" s="23">
        <v>373</v>
      </c>
      <c r="AG138" s="23">
        <v>546</v>
      </c>
      <c r="AH138" s="23">
        <v>387</v>
      </c>
      <c r="AI138" s="23">
        <v>499</v>
      </c>
      <c r="AJ138" s="23">
        <v>469</v>
      </c>
      <c r="AK138" s="23">
        <v>558</v>
      </c>
      <c r="AL138" s="23">
        <v>669</v>
      </c>
    </row>
    <row r="139" spans="1:38">
      <c r="A139" s="42" t="s">
        <v>799</v>
      </c>
      <c r="B139" s="51" t="s">
        <v>1265</v>
      </c>
      <c r="C139" s="23">
        <v>91</v>
      </c>
      <c r="D139" s="23">
        <v>121</v>
      </c>
      <c r="E139" s="23">
        <v>123</v>
      </c>
      <c r="F139" s="23">
        <v>151</v>
      </c>
      <c r="G139" s="23">
        <v>154</v>
      </c>
      <c r="H139" s="23">
        <v>108</v>
      </c>
      <c r="I139" s="23">
        <v>100</v>
      </c>
      <c r="J139" s="23">
        <v>155</v>
      </c>
      <c r="K139" s="23">
        <v>191</v>
      </c>
      <c r="L139" s="23">
        <v>266</v>
      </c>
      <c r="M139" s="23">
        <v>174</v>
      </c>
      <c r="N139" s="23">
        <v>198</v>
      </c>
      <c r="O139" s="23">
        <v>227</v>
      </c>
      <c r="P139" s="23">
        <v>284</v>
      </c>
      <c r="Q139" s="23">
        <v>290</v>
      </c>
      <c r="R139" s="23">
        <v>368</v>
      </c>
      <c r="S139" s="23">
        <v>380</v>
      </c>
      <c r="T139" s="23">
        <v>356</v>
      </c>
      <c r="U139" s="23">
        <v>432</v>
      </c>
      <c r="V139" s="23">
        <v>257</v>
      </c>
      <c r="W139" s="23">
        <v>250</v>
      </c>
      <c r="X139" s="23">
        <v>319</v>
      </c>
      <c r="Y139" s="23">
        <v>283</v>
      </c>
      <c r="Z139" s="23">
        <v>425</v>
      </c>
      <c r="AA139" s="23">
        <v>627</v>
      </c>
      <c r="AB139" s="23">
        <v>337</v>
      </c>
      <c r="AC139" s="23">
        <v>414</v>
      </c>
      <c r="AD139" s="23">
        <v>252</v>
      </c>
      <c r="AE139" s="23">
        <v>299</v>
      </c>
      <c r="AF139" s="23">
        <v>376</v>
      </c>
      <c r="AG139" s="23">
        <v>373</v>
      </c>
      <c r="AH139" s="23">
        <v>402</v>
      </c>
      <c r="AI139" s="23">
        <v>491</v>
      </c>
      <c r="AJ139" s="23">
        <v>486</v>
      </c>
      <c r="AK139" s="23">
        <v>365</v>
      </c>
      <c r="AL139" s="23">
        <v>479</v>
      </c>
    </row>
    <row r="140" spans="1:38">
      <c r="A140" s="42" t="s">
        <v>241</v>
      </c>
      <c r="B140" s="51" t="s">
        <v>1266</v>
      </c>
      <c r="C140" s="23">
        <v>4301</v>
      </c>
      <c r="D140" s="23">
        <v>4469</v>
      </c>
      <c r="E140" s="23">
        <v>4474</v>
      </c>
      <c r="F140" s="23">
        <v>4774</v>
      </c>
      <c r="G140" s="23">
        <v>4711</v>
      </c>
      <c r="H140" s="23">
        <v>3715</v>
      </c>
      <c r="I140" s="23">
        <v>4267</v>
      </c>
      <c r="J140" s="23">
        <v>5299</v>
      </c>
      <c r="K140" s="23">
        <v>6106</v>
      </c>
      <c r="L140" s="23">
        <v>6455</v>
      </c>
      <c r="M140" s="23">
        <v>6449</v>
      </c>
      <c r="N140" s="23">
        <v>6319</v>
      </c>
      <c r="O140" s="23">
        <v>6196</v>
      </c>
      <c r="P140" s="23">
        <v>6506</v>
      </c>
      <c r="Q140" s="23">
        <v>7762</v>
      </c>
      <c r="R140" s="23">
        <v>8083</v>
      </c>
      <c r="S140" s="23">
        <v>7894</v>
      </c>
      <c r="T140" s="23">
        <v>8375</v>
      </c>
      <c r="U140" s="23">
        <v>9494</v>
      </c>
      <c r="V140" s="23">
        <v>9962</v>
      </c>
      <c r="W140" s="23">
        <v>10335</v>
      </c>
      <c r="X140" s="23">
        <v>10739</v>
      </c>
      <c r="Y140" s="23">
        <v>11187</v>
      </c>
      <c r="Z140" s="23">
        <v>9025</v>
      </c>
      <c r="AA140" s="23">
        <v>9443</v>
      </c>
      <c r="AB140" s="23">
        <v>10266</v>
      </c>
      <c r="AC140" s="23">
        <v>10095</v>
      </c>
      <c r="AD140" s="23">
        <v>10587</v>
      </c>
      <c r="AE140" s="23">
        <v>10888</v>
      </c>
      <c r="AF140" s="23">
        <v>11961</v>
      </c>
      <c r="AG140" s="23">
        <v>11432</v>
      </c>
      <c r="AH140" s="23">
        <v>12744</v>
      </c>
      <c r="AI140" s="23">
        <v>13764</v>
      </c>
      <c r="AJ140" s="23">
        <v>14340</v>
      </c>
      <c r="AK140" s="23">
        <v>13409</v>
      </c>
      <c r="AL140" s="23">
        <v>15906</v>
      </c>
    </row>
    <row r="141" spans="1:38" ht="8.25" customHeight="1">
      <c r="B141" s="2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spans="1:38">
      <c r="A142" s="3" t="s">
        <v>1267</v>
      </c>
      <c r="B142" s="2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</row>
    <row r="143" spans="1:38">
      <c r="A143" s="42" t="s">
        <v>769</v>
      </c>
      <c r="B143" s="51" t="s">
        <v>1268</v>
      </c>
      <c r="C143" s="23">
        <v>16</v>
      </c>
      <c r="D143" s="23">
        <v>14</v>
      </c>
      <c r="E143" s="23">
        <v>14</v>
      </c>
      <c r="F143" s="23">
        <v>24</v>
      </c>
      <c r="G143" s="23">
        <v>15</v>
      </c>
      <c r="H143" s="23">
        <v>36</v>
      </c>
      <c r="I143" s="23">
        <v>35</v>
      </c>
      <c r="J143" s="23">
        <v>29</v>
      </c>
      <c r="K143" s="23">
        <v>30</v>
      </c>
      <c r="L143" s="23">
        <v>27</v>
      </c>
      <c r="M143" s="23">
        <v>33</v>
      </c>
      <c r="N143" s="23">
        <v>26</v>
      </c>
      <c r="O143" s="23">
        <v>35</v>
      </c>
      <c r="P143" s="23">
        <v>28</v>
      </c>
      <c r="Q143" s="23">
        <v>38</v>
      </c>
      <c r="R143" s="23">
        <v>52</v>
      </c>
      <c r="S143" s="23">
        <v>46</v>
      </c>
      <c r="T143" s="23">
        <v>53</v>
      </c>
      <c r="U143" s="23">
        <v>50</v>
      </c>
      <c r="V143" s="23">
        <v>53</v>
      </c>
      <c r="W143" s="23">
        <v>65</v>
      </c>
      <c r="X143" s="23">
        <v>102</v>
      </c>
      <c r="Y143" s="23">
        <v>105</v>
      </c>
      <c r="Z143" s="23">
        <v>76</v>
      </c>
      <c r="AA143" s="23">
        <v>80</v>
      </c>
      <c r="AB143" s="23">
        <v>91</v>
      </c>
      <c r="AC143" s="23">
        <v>91</v>
      </c>
      <c r="AD143" s="23">
        <v>96</v>
      </c>
      <c r="AE143" s="23">
        <v>97</v>
      </c>
      <c r="AF143" s="23">
        <v>103</v>
      </c>
      <c r="AG143" s="23">
        <v>105</v>
      </c>
      <c r="AH143" s="23">
        <v>124</v>
      </c>
      <c r="AI143" s="23">
        <v>135</v>
      </c>
      <c r="AJ143" s="23">
        <v>229</v>
      </c>
      <c r="AK143" s="23">
        <v>247</v>
      </c>
      <c r="AL143" s="23">
        <v>232</v>
      </c>
    </row>
    <row r="144" spans="1:38">
      <c r="A144" s="42" t="s">
        <v>771</v>
      </c>
      <c r="B144" s="51" t="s">
        <v>1269</v>
      </c>
      <c r="C144" s="23">
        <v>191</v>
      </c>
      <c r="D144" s="23">
        <v>339</v>
      </c>
      <c r="E144" s="23">
        <v>260</v>
      </c>
      <c r="F144" s="23">
        <v>80</v>
      </c>
      <c r="G144" s="23">
        <v>232</v>
      </c>
      <c r="H144" s="23">
        <v>66</v>
      </c>
      <c r="I144" s="23">
        <v>106</v>
      </c>
      <c r="J144" s="23">
        <v>54</v>
      </c>
      <c r="K144" s="23">
        <v>44</v>
      </c>
      <c r="L144" s="23">
        <v>63</v>
      </c>
      <c r="M144" s="23">
        <v>50</v>
      </c>
      <c r="N144" s="23">
        <v>56</v>
      </c>
      <c r="O144" s="23">
        <v>205</v>
      </c>
      <c r="P144" s="23">
        <v>165</v>
      </c>
      <c r="Q144" s="23">
        <v>191</v>
      </c>
      <c r="R144" s="23">
        <v>220</v>
      </c>
      <c r="S144" s="23">
        <v>223</v>
      </c>
      <c r="T144" s="23">
        <v>212</v>
      </c>
      <c r="U144" s="23">
        <v>283</v>
      </c>
      <c r="V144" s="23">
        <v>221</v>
      </c>
      <c r="W144" s="23">
        <v>199</v>
      </c>
      <c r="X144" s="23">
        <v>256</v>
      </c>
      <c r="Y144" s="23">
        <v>340</v>
      </c>
      <c r="Z144" s="23">
        <v>103</v>
      </c>
      <c r="AA144" s="23">
        <v>298</v>
      </c>
      <c r="AB144" s="23">
        <v>272</v>
      </c>
      <c r="AC144" s="23">
        <v>286</v>
      </c>
      <c r="AD144" s="23">
        <v>334</v>
      </c>
      <c r="AE144" s="23">
        <v>486</v>
      </c>
      <c r="AF144" s="23">
        <v>181</v>
      </c>
      <c r="AG144" s="23">
        <v>285</v>
      </c>
      <c r="AH144" s="23">
        <v>206</v>
      </c>
      <c r="AI144" s="23">
        <v>97</v>
      </c>
      <c r="AJ144" s="23">
        <v>118</v>
      </c>
      <c r="AK144" s="23">
        <v>168</v>
      </c>
      <c r="AL144" s="23">
        <v>35</v>
      </c>
    </row>
    <row r="145" spans="1:38">
      <c r="A145" s="42" t="s">
        <v>773</v>
      </c>
      <c r="B145" s="51" t="s">
        <v>1270</v>
      </c>
      <c r="C145" s="23">
        <v>255</v>
      </c>
      <c r="D145" s="23">
        <v>270</v>
      </c>
      <c r="E145" s="23">
        <v>255</v>
      </c>
      <c r="F145" s="23">
        <v>398</v>
      </c>
      <c r="G145" s="23">
        <v>300</v>
      </c>
      <c r="H145" s="23">
        <v>349</v>
      </c>
      <c r="I145" s="23">
        <v>350</v>
      </c>
      <c r="J145" s="23">
        <v>361</v>
      </c>
      <c r="K145" s="23">
        <v>377</v>
      </c>
      <c r="L145" s="23">
        <v>338</v>
      </c>
      <c r="M145" s="23">
        <v>369</v>
      </c>
      <c r="N145" s="23">
        <v>321</v>
      </c>
      <c r="O145" s="23">
        <v>367</v>
      </c>
      <c r="P145" s="23">
        <v>361</v>
      </c>
      <c r="Q145" s="23">
        <v>405</v>
      </c>
      <c r="R145" s="23">
        <v>487</v>
      </c>
      <c r="S145" s="23">
        <v>516</v>
      </c>
      <c r="T145" s="23">
        <v>626</v>
      </c>
      <c r="U145" s="23">
        <v>637</v>
      </c>
      <c r="V145" s="23">
        <v>714</v>
      </c>
      <c r="W145" s="23">
        <v>721</v>
      </c>
      <c r="X145" s="23">
        <v>735</v>
      </c>
      <c r="Y145" s="23">
        <v>748</v>
      </c>
      <c r="Z145" s="23">
        <v>831</v>
      </c>
      <c r="AA145" s="23">
        <v>898</v>
      </c>
      <c r="AB145" s="23">
        <v>927</v>
      </c>
      <c r="AC145" s="23">
        <v>914</v>
      </c>
      <c r="AD145" s="23">
        <v>947</v>
      </c>
      <c r="AE145" s="23">
        <v>1006</v>
      </c>
      <c r="AF145" s="23">
        <v>1141</v>
      </c>
      <c r="AG145" s="23">
        <v>1195</v>
      </c>
      <c r="AH145" s="23">
        <v>1165</v>
      </c>
      <c r="AI145" s="23">
        <v>1335</v>
      </c>
      <c r="AJ145" s="23">
        <v>1467</v>
      </c>
      <c r="AK145" s="23">
        <v>1576</v>
      </c>
      <c r="AL145" s="23">
        <v>1566</v>
      </c>
    </row>
    <row r="146" spans="1:38">
      <c r="A146" s="42" t="s">
        <v>775</v>
      </c>
      <c r="B146" s="51" t="s">
        <v>1271</v>
      </c>
      <c r="C146" s="23">
        <v>28</v>
      </c>
      <c r="D146" s="23">
        <v>23</v>
      </c>
      <c r="E146" s="23">
        <v>18</v>
      </c>
      <c r="F146" s="23">
        <v>34</v>
      </c>
      <c r="G146" s="23">
        <v>50</v>
      </c>
      <c r="H146" s="23">
        <v>28</v>
      </c>
      <c r="I146" s="23">
        <v>41</v>
      </c>
      <c r="J146" s="23">
        <v>34</v>
      </c>
      <c r="K146" s="23">
        <v>28</v>
      </c>
      <c r="L146" s="23">
        <v>34</v>
      </c>
      <c r="M146" s="23">
        <v>44</v>
      </c>
      <c r="N146" s="23">
        <v>87</v>
      </c>
      <c r="O146" s="23">
        <v>53</v>
      </c>
      <c r="P146" s="23">
        <v>144</v>
      </c>
      <c r="Q146" s="23">
        <v>39</v>
      </c>
      <c r="R146" s="23">
        <v>57</v>
      </c>
      <c r="S146" s="23">
        <v>60</v>
      </c>
      <c r="T146" s="23">
        <v>64</v>
      </c>
      <c r="U146" s="23">
        <v>66</v>
      </c>
      <c r="V146" s="23">
        <v>84</v>
      </c>
      <c r="W146" s="23">
        <v>61</v>
      </c>
      <c r="X146" s="23">
        <v>75</v>
      </c>
      <c r="Y146" s="23">
        <v>76</v>
      </c>
      <c r="Z146" s="23">
        <v>72</v>
      </c>
      <c r="AA146" s="23">
        <v>74</v>
      </c>
      <c r="AB146" s="23">
        <v>82</v>
      </c>
      <c r="AC146" s="23">
        <v>92</v>
      </c>
      <c r="AD146" s="23">
        <v>103</v>
      </c>
      <c r="AE146" s="23">
        <v>111</v>
      </c>
      <c r="AF146" s="23">
        <v>114</v>
      </c>
      <c r="AG146" s="23">
        <v>118</v>
      </c>
      <c r="AH146" s="23">
        <v>138</v>
      </c>
      <c r="AI146" s="23">
        <v>170</v>
      </c>
      <c r="AJ146" s="23">
        <v>198</v>
      </c>
      <c r="AK146" s="23">
        <v>200</v>
      </c>
      <c r="AL146" s="23">
        <v>242</v>
      </c>
    </row>
    <row r="147" spans="1:38">
      <c r="A147" s="42" t="s">
        <v>777</v>
      </c>
      <c r="B147" s="51" t="s">
        <v>1272</v>
      </c>
      <c r="C147" s="23">
        <v>13</v>
      </c>
      <c r="D147" s="23">
        <v>12</v>
      </c>
      <c r="E147" s="23">
        <v>11</v>
      </c>
      <c r="F147" s="23">
        <v>13</v>
      </c>
      <c r="G147" s="23">
        <v>17</v>
      </c>
      <c r="H147" s="23">
        <v>12</v>
      </c>
      <c r="I147" s="23">
        <v>12</v>
      </c>
      <c r="J147" s="23">
        <v>18</v>
      </c>
      <c r="K147" s="23">
        <v>19</v>
      </c>
      <c r="L147" s="23">
        <v>20</v>
      </c>
      <c r="M147" s="23">
        <v>23</v>
      </c>
      <c r="N147" s="23">
        <v>34</v>
      </c>
      <c r="O147" s="23">
        <v>40</v>
      </c>
      <c r="P147" s="23">
        <v>42</v>
      </c>
      <c r="Q147" s="23">
        <v>45</v>
      </c>
      <c r="R147" s="23">
        <v>44</v>
      </c>
      <c r="S147" s="23">
        <v>58</v>
      </c>
      <c r="T147" s="23">
        <v>79</v>
      </c>
      <c r="U147" s="23">
        <v>87</v>
      </c>
      <c r="V147" s="23">
        <v>103</v>
      </c>
      <c r="W147" s="23">
        <v>72</v>
      </c>
      <c r="X147" s="23">
        <v>85</v>
      </c>
      <c r="Y147" s="23">
        <v>88</v>
      </c>
      <c r="Z147" s="23">
        <v>112</v>
      </c>
      <c r="AA147" s="23">
        <v>138</v>
      </c>
      <c r="AB147" s="23">
        <v>150</v>
      </c>
      <c r="AC147" s="23">
        <v>171</v>
      </c>
      <c r="AD147" s="23">
        <v>179</v>
      </c>
      <c r="AE147" s="23">
        <v>199</v>
      </c>
      <c r="AF147" s="23">
        <v>206</v>
      </c>
      <c r="AG147" s="23">
        <v>215</v>
      </c>
      <c r="AH147" s="23">
        <v>236</v>
      </c>
      <c r="AI147" s="23">
        <v>244</v>
      </c>
      <c r="AJ147" s="23">
        <v>264</v>
      </c>
      <c r="AK147" s="23">
        <v>290</v>
      </c>
      <c r="AL147" s="23">
        <v>331</v>
      </c>
    </row>
    <row r="148" spans="1:38">
      <c r="A148" s="42" t="s">
        <v>779</v>
      </c>
      <c r="B148" s="51" t="s">
        <v>1273</v>
      </c>
      <c r="C148" s="23">
        <v>56</v>
      </c>
      <c r="D148" s="23">
        <v>79</v>
      </c>
      <c r="E148" s="23">
        <v>76</v>
      </c>
      <c r="F148" s="23">
        <v>48</v>
      </c>
      <c r="G148" s="23">
        <v>72</v>
      </c>
      <c r="H148" s="23">
        <v>55</v>
      </c>
      <c r="I148" s="23">
        <v>76</v>
      </c>
      <c r="J148" s="23">
        <v>77</v>
      </c>
      <c r="K148" s="23">
        <v>82</v>
      </c>
      <c r="L148" s="23">
        <v>78</v>
      </c>
      <c r="M148" s="23">
        <v>65</v>
      </c>
      <c r="N148" s="23">
        <v>110</v>
      </c>
      <c r="O148" s="23">
        <v>113</v>
      </c>
      <c r="P148" s="23">
        <v>127</v>
      </c>
      <c r="Q148" s="23">
        <v>185</v>
      </c>
      <c r="R148" s="23">
        <v>111</v>
      </c>
      <c r="S148" s="23">
        <v>123</v>
      </c>
      <c r="T148" s="23">
        <v>179</v>
      </c>
      <c r="U148" s="23">
        <v>190</v>
      </c>
      <c r="V148" s="23">
        <v>178</v>
      </c>
      <c r="W148" s="23">
        <v>173</v>
      </c>
      <c r="X148" s="23">
        <v>222</v>
      </c>
      <c r="Y148" s="23">
        <v>227</v>
      </c>
      <c r="Z148" s="23">
        <v>236</v>
      </c>
      <c r="AA148" s="23">
        <v>254</v>
      </c>
      <c r="AB148" s="23">
        <v>295</v>
      </c>
      <c r="AC148" s="23">
        <v>295</v>
      </c>
      <c r="AD148" s="23">
        <v>303</v>
      </c>
      <c r="AE148" s="23">
        <v>323</v>
      </c>
      <c r="AF148" s="23">
        <v>306</v>
      </c>
      <c r="AG148" s="23">
        <v>313</v>
      </c>
      <c r="AH148" s="23">
        <v>477</v>
      </c>
      <c r="AI148" s="23">
        <v>551</v>
      </c>
      <c r="AJ148" s="23">
        <v>511</v>
      </c>
      <c r="AK148" s="23">
        <v>554</v>
      </c>
      <c r="AL148" s="23">
        <v>549</v>
      </c>
    </row>
    <row r="149" spans="1:38">
      <c r="A149" s="42" t="s">
        <v>781</v>
      </c>
      <c r="B149" s="51" t="s">
        <v>1274</v>
      </c>
      <c r="C149" s="23">
        <v>50</v>
      </c>
      <c r="D149" s="23">
        <v>36</v>
      </c>
      <c r="E149" s="23">
        <v>55</v>
      </c>
      <c r="F149" s="23">
        <v>71</v>
      </c>
      <c r="G149" s="23">
        <v>75</v>
      </c>
      <c r="H149" s="23">
        <v>64</v>
      </c>
      <c r="I149" s="23">
        <v>59</v>
      </c>
      <c r="J149" s="23">
        <v>53</v>
      </c>
      <c r="K149" s="23">
        <v>51</v>
      </c>
      <c r="L149" s="23">
        <v>41</v>
      </c>
      <c r="M149" s="23">
        <v>45</v>
      </c>
      <c r="N149" s="23">
        <v>37</v>
      </c>
      <c r="O149" s="23">
        <v>35</v>
      </c>
      <c r="P149" s="23">
        <v>47</v>
      </c>
      <c r="Q149" s="23">
        <v>84</v>
      </c>
      <c r="R149" s="23">
        <v>77</v>
      </c>
      <c r="S149" s="23">
        <v>94</v>
      </c>
      <c r="T149" s="23">
        <v>111</v>
      </c>
      <c r="U149" s="23">
        <v>120</v>
      </c>
      <c r="V149" s="23">
        <v>132</v>
      </c>
      <c r="W149" s="23">
        <v>139</v>
      </c>
      <c r="X149" s="23">
        <v>154</v>
      </c>
      <c r="Y149" s="23">
        <v>158</v>
      </c>
      <c r="Z149" s="23">
        <v>173</v>
      </c>
      <c r="AA149" s="23">
        <v>197</v>
      </c>
      <c r="AB149" s="23">
        <v>221</v>
      </c>
      <c r="AC149" s="23">
        <v>250</v>
      </c>
      <c r="AD149" s="23">
        <v>271</v>
      </c>
      <c r="AE149" s="23">
        <v>289</v>
      </c>
      <c r="AF149" s="23">
        <v>300</v>
      </c>
      <c r="AG149" s="23">
        <v>309</v>
      </c>
      <c r="AH149" s="23">
        <v>333</v>
      </c>
      <c r="AI149" s="23">
        <v>379</v>
      </c>
      <c r="AJ149" s="23">
        <v>398</v>
      </c>
      <c r="AK149" s="23">
        <v>440</v>
      </c>
      <c r="AL149" s="23">
        <v>495</v>
      </c>
    </row>
    <row r="150" spans="1:38">
      <c r="A150" s="42" t="s">
        <v>783</v>
      </c>
      <c r="B150" s="51" t="s">
        <v>1275</v>
      </c>
      <c r="C150" s="23">
        <v>24</v>
      </c>
      <c r="D150" s="23">
        <v>27</v>
      </c>
      <c r="E150" s="23">
        <v>30</v>
      </c>
      <c r="F150" s="23">
        <v>38</v>
      </c>
      <c r="G150" s="23">
        <v>48</v>
      </c>
      <c r="H150" s="23">
        <v>57</v>
      </c>
      <c r="I150" s="23">
        <v>50</v>
      </c>
      <c r="J150" s="23">
        <v>28</v>
      </c>
      <c r="K150" s="23">
        <v>30</v>
      </c>
      <c r="L150" s="23">
        <v>22</v>
      </c>
      <c r="M150" s="23">
        <v>22</v>
      </c>
      <c r="N150" s="23">
        <v>47</v>
      </c>
      <c r="O150" s="23">
        <v>61</v>
      </c>
      <c r="P150" s="23">
        <v>64</v>
      </c>
      <c r="Q150" s="23">
        <v>63</v>
      </c>
      <c r="R150" s="23">
        <v>73</v>
      </c>
      <c r="S150" s="23">
        <v>83</v>
      </c>
      <c r="T150" s="23">
        <v>82</v>
      </c>
      <c r="U150" s="23">
        <v>73</v>
      </c>
      <c r="V150" s="23">
        <v>86</v>
      </c>
      <c r="W150" s="23">
        <v>97</v>
      </c>
      <c r="X150" s="23">
        <v>108</v>
      </c>
      <c r="Y150" s="23">
        <v>110</v>
      </c>
      <c r="Z150" s="23">
        <v>108</v>
      </c>
      <c r="AA150" s="23">
        <v>112</v>
      </c>
      <c r="AB150" s="23">
        <v>118</v>
      </c>
      <c r="AC150" s="23">
        <v>126</v>
      </c>
      <c r="AD150" s="23">
        <v>137</v>
      </c>
      <c r="AE150" s="23">
        <v>137</v>
      </c>
      <c r="AF150" s="23">
        <v>143</v>
      </c>
      <c r="AG150" s="23">
        <v>147</v>
      </c>
      <c r="AH150" s="23">
        <v>174</v>
      </c>
      <c r="AI150" s="23">
        <v>197</v>
      </c>
      <c r="AJ150" s="23">
        <v>209</v>
      </c>
      <c r="AK150" s="23">
        <v>230</v>
      </c>
      <c r="AL150" s="23">
        <v>265</v>
      </c>
    </row>
    <row r="151" spans="1:38">
      <c r="A151" s="42" t="s">
        <v>785</v>
      </c>
      <c r="B151" s="51" t="s">
        <v>1276</v>
      </c>
      <c r="C151" s="23">
        <v>94</v>
      </c>
      <c r="D151" s="23">
        <v>60</v>
      </c>
      <c r="E151" s="23">
        <v>153</v>
      </c>
      <c r="F151" s="23">
        <v>100</v>
      </c>
      <c r="G151" s="23">
        <v>107</v>
      </c>
      <c r="H151" s="23">
        <v>99</v>
      </c>
      <c r="I151" s="23">
        <v>104</v>
      </c>
      <c r="J151" s="23">
        <v>163</v>
      </c>
      <c r="K151" s="23">
        <v>176</v>
      </c>
      <c r="L151" s="23">
        <v>326</v>
      </c>
      <c r="M151" s="23">
        <v>298</v>
      </c>
      <c r="N151" s="23">
        <v>269</v>
      </c>
      <c r="O151" s="23">
        <v>388</v>
      </c>
      <c r="P151" s="23">
        <v>460</v>
      </c>
      <c r="Q151" s="23">
        <v>517</v>
      </c>
      <c r="R151" s="23">
        <v>208</v>
      </c>
      <c r="S151" s="23">
        <v>281</v>
      </c>
      <c r="T151" s="23">
        <v>240</v>
      </c>
      <c r="U151" s="23">
        <v>277</v>
      </c>
      <c r="V151" s="23">
        <v>302</v>
      </c>
      <c r="W151" s="23">
        <v>317</v>
      </c>
      <c r="X151" s="23">
        <v>351</v>
      </c>
      <c r="Y151" s="23">
        <v>362</v>
      </c>
      <c r="Z151" s="23">
        <v>410</v>
      </c>
      <c r="AA151" s="23">
        <v>468</v>
      </c>
      <c r="AB151" s="23">
        <v>535</v>
      </c>
      <c r="AC151" s="23">
        <v>605</v>
      </c>
      <c r="AD151" s="23">
        <v>655</v>
      </c>
      <c r="AE151" s="23">
        <v>709</v>
      </c>
      <c r="AF151" s="23">
        <v>762</v>
      </c>
      <c r="AG151" s="23">
        <v>790</v>
      </c>
      <c r="AH151" s="23">
        <v>885</v>
      </c>
      <c r="AI151" s="23">
        <v>1002</v>
      </c>
      <c r="AJ151" s="23">
        <v>1076</v>
      </c>
      <c r="AK151" s="23">
        <v>1184</v>
      </c>
      <c r="AL151" s="23">
        <v>1327</v>
      </c>
    </row>
    <row r="152" spans="1:38">
      <c r="A152" s="42" t="s">
        <v>787</v>
      </c>
      <c r="B152" s="51" t="s">
        <v>1277</v>
      </c>
      <c r="C152" s="23">
        <v>139</v>
      </c>
      <c r="D152" s="23">
        <v>252</v>
      </c>
      <c r="E152" s="23">
        <v>247</v>
      </c>
      <c r="F152" s="23">
        <v>187</v>
      </c>
      <c r="G152" s="23">
        <v>235</v>
      </c>
      <c r="H152" s="23">
        <v>179</v>
      </c>
      <c r="I152" s="23">
        <v>198</v>
      </c>
      <c r="J152" s="23">
        <v>159</v>
      </c>
      <c r="K152" s="23">
        <v>221</v>
      </c>
      <c r="L152" s="23">
        <v>89</v>
      </c>
      <c r="M152" s="23">
        <v>89</v>
      </c>
      <c r="N152" s="23">
        <v>115</v>
      </c>
      <c r="O152" s="23">
        <v>217</v>
      </c>
      <c r="P152" s="23">
        <v>221</v>
      </c>
      <c r="Q152" s="23">
        <v>299</v>
      </c>
      <c r="R152" s="23">
        <v>468</v>
      </c>
      <c r="S152" s="23">
        <v>421</v>
      </c>
      <c r="T152" s="23">
        <v>384</v>
      </c>
      <c r="U152" s="23">
        <v>370</v>
      </c>
      <c r="V152" s="23">
        <v>401</v>
      </c>
      <c r="W152" s="23">
        <v>492</v>
      </c>
      <c r="X152" s="23">
        <v>557</v>
      </c>
      <c r="Y152" s="23">
        <v>572</v>
      </c>
      <c r="Z152" s="23">
        <v>557</v>
      </c>
      <c r="AA152" s="23">
        <v>583</v>
      </c>
      <c r="AB152" s="23">
        <v>635</v>
      </c>
      <c r="AC152" s="23">
        <v>698</v>
      </c>
      <c r="AD152" s="23">
        <v>767</v>
      </c>
      <c r="AE152" s="23">
        <v>805</v>
      </c>
      <c r="AF152" s="23">
        <v>848</v>
      </c>
      <c r="AG152" s="23">
        <v>880</v>
      </c>
      <c r="AH152" s="23">
        <v>998</v>
      </c>
      <c r="AI152" s="23">
        <v>1027</v>
      </c>
      <c r="AJ152" s="23">
        <v>1017</v>
      </c>
      <c r="AK152" s="23">
        <v>996</v>
      </c>
      <c r="AL152" s="23">
        <v>1263</v>
      </c>
    </row>
    <row r="153" spans="1:38">
      <c r="A153" s="42" t="s">
        <v>789</v>
      </c>
      <c r="B153" s="51" t="s">
        <v>1278</v>
      </c>
      <c r="C153" s="23">
        <v>11</v>
      </c>
      <c r="D153" s="23">
        <v>14</v>
      </c>
      <c r="E153" s="23">
        <v>20</v>
      </c>
      <c r="F153" s="23">
        <v>19</v>
      </c>
      <c r="G153" s="23">
        <v>20</v>
      </c>
      <c r="H153" s="23">
        <v>16</v>
      </c>
      <c r="I153" s="23">
        <v>21</v>
      </c>
      <c r="J153" s="23">
        <v>17</v>
      </c>
      <c r="K153" s="23">
        <v>19</v>
      </c>
      <c r="L153" s="23">
        <v>12</v>
      </c>
      <c r="M153" s="23">
        <v>13</v>
      </c>
      <c r="N153" s="23">
        <v>17</v>
      </c>
      <c r="O153" s="23">
        <v>18</v>
      </c>
      <c r="P153" s="23">
        <v>32</v>
      </c>
      <c r="Q153" s="23">
        <v>26</v>
      </c>
      <c r="R153" s="23">
        <v>29</v>
      </c>
      <c r="S153" s="23">
        <v>37</v>
      </c>
      <c r="T153" s="23">
        <v>50</v>
      </c>
      <c r="U153" s="23">
        <v>52</v>
      </c>
      <c r="V153" s="23">
        <v>69</v>
      </c>
      <c r="W153" s="23">
        <v>52</v>
      </c>
      <c r="X153" s="23">
        <v>54</v>
      </c>
      <c r="Y153" s="23">
        <v>55</v>
      </c>
      <c r="Z153" s="23">
        <v>65</v>
      </c>
      <c r="AA153" s="23">
        <v>81</v>
      </c>
      <c r="AB153" s="23">
        <v>96</v>
      </c>
      <c r="AC153" s="23">
        <v>105</v>
      </c>
      <c r="AD153" s="23">
        <v>113</v>
      </c>
      <c r="AE153" s="23">
        <v>119</v>
      </c>
      <c r="AF153" s="23">
        <v>115</v>
      </c>
      <c r="AG153" s="23">
        <v>119</v>
      </c>
      <c r="AH153" s="23">
        <v>164</v>
      </c>
      <c r="AI153" s="23">
        <v>169</v>
      </c>
      <c r="AJ153" s="23">
        <v>139</v>
      </c>
      <c r="AK153" s="23">
        <v>153</v>
      </c>
      <c r="AL153" s="23">
        <v>190</v>
      </c>
    </row>
    <row r="154" spans="1:38">
      <c r="A154" s="42" t="s">
        <v>791</v>
      </c>
      <c r="B154" s="51" t="s">
        <v>1279</v>
      </c>
      <c r="C154" s="23">
        <v>256</v>
      </c>
      <c r="D154" s="23">
        <v>291</v>
      </c>
      <c r="E154" s="23">
        <v>312</v>
      </c>
      <c r="F154" s="23">
        <v>305</v>
      </c>
      <c r="G154" s="23">
        <v>312</v>
      </c>
      <c r="H154" s="23">
        <v>335</v>
      </c>
      <c r="I154" s="23">
        <v>329</v>
      </c>
      <c r="J154" s="23">
        <v>345</v>
      </c>
      <c r="K154" s="23">
        <v>372</v>
      </c>
      <c r="L154" s="23">
        <v>472</v>
      </c>
      <c r="M154" s="23">
        <v>451</v>
      </c>
      <c r="N154" s="23">
        <v>607</v>
      </c>
      <c r="O154" s="23">
        <v>553</v>
      </c>
      <c r="P154" s="23">
        <v>570</v>
      </c>
      <c r="Q154" s="23">
        <v>666</v>
      </c>
      <c r="R154" s="23">
        <v>788</v>
      </c>
      <c r="S154" s="23">
        <v>751</v>
      </c>
      <c r="T154" s="23">
        <v>815</v>
      </c>
      <c r="U154" s="23">
        <v>880</v>
      </c>
      <c r="V154" s="23">
        <v>947</v>
      </c>
      <c r="W154" s="23">
        <v>1017</v>
      </c>
      <c r="X154" s="23">
        <v>1066</v>
      </c>
      <c r="Y154" s="23">
        <v>1084</v>
      </c>
      <c r="Z154" s="23">
        <v>1218</v>
      </c>
      <c r="AA154" s="23">
        <v>1285</v>
      </c>
      <c r="AB154" s="23">
        <v>1305</v>
      </c>
      <c r="AC154" s="23">
        <v>1300</v>
      </c>
      <c r="AD154" s="23">
        <v>1518</v>
      </c>
      <c r="AE154" s="23">
        <v>1614</v>
      </c>
      <c r="AF154" s="23">
        <v>1784</v>
      </c>
      <c r="AG154" s="23">
        <v>1830</v>
      </c>
      <c r="AH154" s="23">
        <v>2192</v>
      </c>
      <c r="AI154" s="23">
        <v>2441</v>
      </c>
      <c r="AJ154" s="23">
        <v>2665</v>
      </c>
      <c r="AK154" s="23">
        <v>2881</v>
      </c>
      <c r="AL154" s="23">
        <v>3437</v>
      </c>
    </row>
    <row r="155" spans="1:38">
      <c r="A155" s="42" t="s">
        <v>793</v>
      </c>
      <c r="B155" s="51" t="s">
        <v>1280</v>
      </c>
      <c r="C155" s="23">
        <v>61</v>
      </c>
      <c r="D155" s="23">
        <v>74</v>
      </c>
      <c r="E155" s="23">
        <v>73</v>
      </c>
      <c r="F155" s="23">
        <v>73</v>
      </c>
      <c r="G155" s="23">
        <v>113</v>
      </c>
      <c r="H155" s="23">
        <v>111</v>
      </c>
      <c r="I155" s="23">
        <v>130</v>
      </c>
      <c r="J155" s="23">
        <v>160</v>
      </c>
      <c r="K155" s="23">
        <v>173</v>
      </c>
      <c r="L155" s="23">
        <v>224</v>
      </c>
      <c r="M155" s="23">
        <v>267</v>
      </c>
      <c r="N155" s="23">
        <v>307</v>
      </c>
      <c r="O155" s="23">
        <v>356</v>
      </c>
      <c r="P155" s="23">
        <v>297</v>
      </c>
      <c r="Q155" s="23">
        <v>292</v>
      </c>
      <c r="R155" s="23">
        <v>307</v>
      </c>
      <c r="S155" s="23">
        <v>303</v>
      </c>
      <c r="T155" s="23">
        <v>288</v>
      </c>
      <c r="U155" s="23">
        <v>271</v>
      </c>
      <c r="V155" s="23">
        <v>270</v>
      </c>
      <c r="W155" s="23">
        <v>287</v>
      </c>
      <c r="X155" s="23">
        <v>424</v>
      </c>
      <c r="Y155" s="23">
        <v>438</v>
      </c>
      <c r="Z155" s="23">
        <v>398</v>
      </c>
      <c r="AA155" s="23">
        <v>394</v>
      </c>
      <c r="AB155" s="23">
        <v>448</v>
      </c>
      <c r="AC155" s="23">
        <v>491</v>
      </c>
      <c r="AD155" s="23">
        <v>621</v>
      </c>
      <c r="AE155" s="23">
        <v>658</v>
      </c>
      <c r="AF155" s="23">
        <v>606</v>
      </c>
      <c r="AG155" s="23">
        <v>617</v>
      </c>
      <c r="AH155" s="23">
        <v>631</v>
      </c>
      <c r="AI155" s="23">
        <v>700</v>
      </c>
      <c r="AJ155" s="23">
        <v>707</v>
      </c>
      <c r="AK155" s="23">
        <v>756</v>
      </c>
      <c r="AL155" s="23">
        <v>815</v>
      </c>
    </row>
    <row r="156" spans="1:38">
      <c r="A156" s="42" t="s">
        <v>795</v>
      </c>
      <c r="B156" s="51" t="s">
        <v>1281</v>
      </c>
      <c r="C156" s="23">
        <v>150</v>
      </c>
      <c r="D156" s="23">
        <v>170</v>
      </c>
      <c r="E156" s="23">
        <v>183</v>
      </c>
      <c r="F156" s="23">
        <v>191</v>
      </c>
      <c r="G156" s="23">
        <v>199</v>
      </c>
      <c r="H156" s="23">
        <v>212</v>
      </c>
      <c r="I156" s="23">
        <v>216</v>
      </c>
      <c r="J156" s="23">
        <v>226</v>
      </c>
      <c r="K156" s="23">
        <v>250</v>
      </c>
      <c r="L156" s="23">
        <v>268</v>
      </c>
      <c r="M156" s="23">
        <v>303</v>
      </c>
      <c r="N156" s="23">
        <v>412</v>
      </c>
      <c r="O156" s="23">
        <v>393</v>
      </c>
      <c r="P156" s="23">
        <v>382</v>
      </c>
      <c r="Q156" s="23">
        <v>388</v>
      </c>
      <c r="R156" s="23">
        <v>416</v>
      </c>
      <c r="S156" s="23">
        <v>464</v>
      </c>
      <c r="T156" s="23">
        <v>525</v>
      </c>
      <c r="U156" s="23">
        <v>627</v>
      </c>
      <c r="V156" s="23">
        <v>612</v>
      </c>
      <c r="W156" s="23">
        <v>624</v>
      </c>
      <c r="X156" s="23">
        <v>690</v>
      </c>
      <c r="Y156" s="23">
        <v>760</v>
      </c>
      <c r="Z156" s="23">
        <v>791</v>
      </c>
      <c r="AA156" s="23">
        <v>815</v>
      </c>
      <c r="AB156" s="23">
        <v>869</v>
      </c>
      <c r="AC156" s="23">
        <v>878</v>
      </c>
      <c r="AD156" s="23">
        <v>918</v>
      </c>
      <c r="AE156" s="23">
        <v>1024</v>
      </c>
      <c r="AF156" s="23">
        <v>1066</v>
      </c>
      <c r="AG156" s="23">
        <v>1128</v>
      </c>
      <c r="AH156" s="23">
        <v>1160</v>
      </c>
      <c r="AI156" s="23">
        <v>1261</v>
      </c>
      <c r="AJ156" s="23">
        <v>1319</v>
      </c>
      <c r="AK156" s="23">
        <v>1400</v>
      </c>
      <c r="AL156" s="23">
        <v>1624</v>
      </c>
    </row>
    <row r="157" spans="1:38">
      <c r="A157" s="42" t="s">
        <v>797</v>
      </c>
      <c r="B157" s="51" t="s">
        <v>1282</v>
      </c>
      <c r="C157" s="23">
        <v>9</v>
      </c>
      <c r="D157" s="23">
        <v>11</v>
      </c>
      <c r="E157" s="23">
        <v>10</v>
      </c>
      <c r="F157" s="23">
        <v>10</v>
      </c>
      <c r="G157" s="23">
        <v>13</v>
      </c>
      <c r="H157" s="23">
        <v>14</v>
      </c>
      <c r="I157" s="23">
        <v>13</v>
      </c>
      <c r="J157" s="23">
        <v>23</v>
      </c>
      <c r="K157" s="23">
        <v>28</v>
      </c>
      <c r="L157" s="23">
        <v>45</v>
      </c>
      <c r="M157" s="23">
        <v>46</v>
      </c>
      <c r="N157" s="23">
        <v>55</v>
      </c>
      <c r="O157" s="23">
        <v>59</v>
      </c>
      <c r="P157" s="23">
        <v>58</v>
      </c>
      <c r="Q157" s="23">
        <v>63</v>
      </c>
      <c r="R157" s="23">
        <v>64</v>
      </c>
      <c r="S157" s="23">
        <v>78</v>
      </c>
      <c r="T157" s="23">
        <v>96</v>
      </c>
      <c r="U157" s="23">
        <v>104</v>
      </c>
      <c r="V157" s="23">
        <v>107</v>
      </c>
      <c r="W157" s="23">
        <v>97</v>
      </c>
      <c r="X157" s="23">
        <v>121</v>
      </c>
      <c r="Y157" s="23">
        <v>121</v>
      </c>
      <c r="Z157" s="23">
        <v>140</v>
      </c>
      <c r="AA157" s="23">
        <v>154</v>
      </c>
      <c r="AB157" s="23">
        <v>168</v>
      </c>
      <c r="AC157" s="23">
        <v>193</v>
      </c>
      <c r="AD157" s="23">
        <v>200</v>
      </c>
      <c r="AE157" s="23">
        <v>226</v>
      </c>
      <c r="AF157" s="23">
        <v>241</v>
      </c>
      <c r="AG157" s="23">
        <v>251</v>
      </c>
      <c r="AH157" s="23">
        <v>267</v>
      </c>
      <c r="AI157" s="23">
        <v>275</v>
      </c>
      <c r="AJ157" s="23">
        <v>325</v>
      </c>
      <c r="AK157" s="23">
        <v>364</v>
      </c>
      <c r="AL157" s="23">
        <v>369</v>
      </c>
    </row>
    <row r="158" spans="1:38">
      <c r="A158" s="42" t="s">
        <v>799</v>
      </c>
      <c r="B158" s="51" t="s">
        <v>1283</v>
      </c>
      <c r="C158" s="23">
        <v>25</v>
      </c>
      <c r="D158" s="23">
        <v>33</v>
      </c>
      <c r="E158" s="23">
        <v>31</v>
      </c>
      <c r="F158" s="23">
        <v>35</v>
      </c>
      <c r="G158" s="23">
        <v>43</v>
      </c>
      <c r="H158" s="23">
        <v>43</v>
      </c>
      <c r="I158" s="23">
        <v>49</v>
      </c>
      <c r="J158" s="23">
        <v>44</v>
      </c>
      <c r="K158" s="23">
        <v>50</v>
      </c>
      <c r="L158" s="23">
        <v>70</v>
      </c>
      <c r="M158" s="23">
        <v>70</v>
      </c>
      <c r="N158" s="23">
        <v>67</v>
      </c>
      <c r="O158" s="23">
        <v>65</v>
      </c>
      <c r="P158" s="23">
        <v>74</v>
      </c>
      <c r="Q158" s="23">
        <v>87</v>
      </c>
      <c r="R158" s="23">
        <v>121</v>
      </c>
      <c r="S158" s="23">
        <v>135</v>
      </c>
      <c r="T158" s="23">
        <v>108</v>
      </c>
      <c r="U158" s="23">
        <v>127</v>
      </c>
      <c r="V158" s="23">
        <v>162</v>
      </c>
      <c r="W158" s="23">
        <v>224</v>
      </c>
      <c r="X158" s="23">
        <v>231</v>
      </c>
      <c r="Y158" s="23">
        <v>236</v>
      </c>
      <c r="Z158" s="23">
        <v>280</v>
      </c>
      <c r="AA158" s="23">
        <v>310</v>
      </c>
      <c r="AB158" s="23">
        <v>294</v>
      </c>
      <c r="AC158" s="23">
        <v>298</v>
      </c>
      <c r="AD158" s="23">
        <v>316</v>
      </c>
      <c r="AE158" s="23">
        <v>329</v>
      </c>
      <c r="AF158" s="23">
        <v>338</v>
      </c>
      <c r="AG158" s="23">
        <v>338</v>
      </c>
      <c r="AH158" s="23">
        <v>276</v>
      </c>
      <c r="AI158" s="23">
        <v>334</v>
      </c>
      <c r="AJ158" s="23">
        <v>365</v>
      </c>
      <c r="AK158" s="23">
        <v>411</v>
      </c>
      <c r="AL158" s="23">
        <v>489</v>
      </c>
    </row>
    <row r="159" spans="1:38">
      <c r="A159" s="42" t="s">
        <v>241</v>
      </c>
      <c r="B159" s="51" t="s">
        <v>1284</v>
      </c>
      <c r="C159" s="23">
        <v>1378</v>
      </c>
      <c r="D159" s="23">
        <v>1704</v>
      </c>
      <c r="E159" s="23">
        <v>1747</v>
      </c>
      <c r="F159" s="23">
        <v>1626</v>
      </c>
      <c r="G159" s="23">
        <v>1851</v>
      </c>
      <c r="H159" s="23">
        <v>1676</v>
      </c>
      <c r="I159" s="23">
        <v>1788</v>
      </c>
      <c r="J159" s="23">
        <v>1792</v>
      </c>
      <c r="K159" s="23">
        <v>1949</v>
      </c>
      <c r="L159" s="23">
        <v>2130</v>
      </c>
      <c r="M159" s="23">
        <v>2188</v>
      </c>
      <c r="N159" s="23">
        <v>2567</v>
      </c>
      <c r="O159" s="23">
        <v>2958</v>
      </c>
      <c r="P159" s="23">
        <v>3071</v>
      </c>
      <c r="Q159" s="23">
        <v>3388</v>
      </c>
      <c r="R159" s="23">
        <v>3522</v>
      </c>
      <c r="S159" s="23">
        <v>3674</v>
      </c>
      <c r="T159" s="23">
        <v>3914</v>
      </c>
      <c r="U159" s="23">
        <v>4215</v>
      </c>
      <c r="V159" s="23">
        <v>4443</v>
      </c>
      <c r="W159" s="23">
        <v>4638</v>
      </c>
      <c r="X159" s="23">
        <v>5231</v>
      </c>
      <c r="Y159" s="23">
        <v>5479</v>
      </c>
      <c r="Z159" s="23">
        <v>5571</v>
      </c>
      <c r="AA159" s="23">
        <v>6141</v>
      </c>
      <c r="AB159" s="23">
        <v>6508</v>
      </c>
      <c r="AC159" s="23">
        <v>6793</v>
      </c>
      <c r="AD159" s="23">
        <v>7479</v>
      </c>
      <c r="AE159" s="23">
        <v>8133</v>
      </c>
      <c r="AF159" s="23">
        <v>8255</v>
      </c>
      <c r="AG159" s="23">
        <v>8640</v>
      </c>
      <c r="AH159" s="23">
        <v>9427</v>
      </c>
      <c r="AI159" s="23">
        <v>10316</v>
      </c>
      <c r="AJ159" s="23">
        <v>11009</v>
      </c>
      <c r="AK159" s="23">
        <v>11848</v>
      </c>
      <c r="AL159" s="23">
        <v>13230</v>
      </c>
    </row>
    <row r="160" spans="1:38" ht="8.25" customHeight="1">
      <c r="B160" s="2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</row>
    <row r="161" spans="1:38">
      <c r="A161" s="3" t="s">
        <v>1013</v>
      </c>
      <c r="B161" s="2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</row>
    <row r="162" spans="1:38">
      <c r="A162" s="42" t="s">
        <v>769</v>
      </c>
      <c r="B162" s="51" t="s">
        <v>1285</v>
      </c>
      <c r="C162" s="23">
        <v>519</v>
      </c>
      <c r="D162" s="23">
        <v>525</v>
      </c>
      <c r="E162" s="23">
        <v>603</v>
      </c>
      <c r="F162" s="23">
        <v>876</v>
      </c>
      <c r="G162" s="23">
        <v>833</v>
      </c>
      <c r="H162" s="23">
        <v>926</v>
      </c>
      <c r="I162" s="23">
        <v>1053</v>
      </c>
      <c r="J162" s="23">
        <v>1192</v>
      </c>
      <c r="K162" s="23">
        <v>1222</v>
      </c>
      <c r="L162" s="23">
        <v>1277</v>
      </c>
      <c r="M162" s="23">
        <v>1120</v>
      </c>
      <c r="N162" s="23">
        <v>1085</v>
      </c>
      <c r="O162" s="23">
        <v>1094</v>
      </c>
      <c r="P162" s="23">
        <v>1248</v>
      </c>
      <c r="Q162" s="23">
        <v>1556</v>
      </c>
      <c r="R162" s="23">
        <v>1907</v>
      </c>
      <c r="S162" s="23">
        <v>1917</v>
      </c>
      <c r="T162" s="23">
        <v>1670</v>
      </c>
      <c r="U162" s="23">
        <v>1756</v>
      </c>
      <c r="V162" s="23">
        <v>2053</v>
      </c>
      <c r="W162" s="23">
        <v>2041</v>
      </c>
      <c r="X162" s="23">
        <v>3347</v>
      </c>
      <c r="Y162" s="23">
        <v>3050</v>
      </c>
      <c r="Z162" s="23">
        <v>2275</v>
      </c>
      <c r="AA162" s="23">
        <v>2488</v>
      </c>
      <c r="AB162" s="23">
        <v>2389</v>
      </c>
      <c r="AC162" s="23">
        <v>2649</v>
      </c>
      <c r="AD162" s="23">
        <v>2717</v>
      </c>
      <c r="AE162" s="23">
        <v>2952</v>
      </c>
      <c r="AF162" s="23">
        <v>3063</v>
      </c>
      <c r="AG162" s="23">
        <v>2738</v>
      </c>
      <c r="AH162" s="23">
        <v>3451</v>
      </c>
      <c r="AI162" s="23">
        <v>3611</v>
      </c>
      <c r="AJ162" s="23">
        <v>3454</v>
      </c>
      <c r="AK162" s="23">
        <v>3176</v>
      </c>
      <c r="AL162" s="23">
        <v>4166</v>
      </c>
    </row>
    <row r="163" spans="1:38">
      <c r="A163" s="42" t="s">
        <v>771</v>
      </c>
      <c r="B163" s="51" t="s">
        <v>1286</v>
      </c>
      <c r="C163" s="23">
        <v>515</v>
      </c>
      <c r="D163" s="23">
        <v>459</v>
      </c>
      <c r="E163" s="23">
        <v>393</v>
      </c>
      <c r="F163" s="23">
        <v>227</v>
      </c>
      <c r="G163" s="23">
        <v>615</v>
      </c>
      <c r="H163" s="23">
        <v>608</v>
      </c>
      <c r="I163" s="23">
        <v>386</v>
      </c>
      <c r="J163" s="23">
        <v>258</v>
      </c>
      <c r="K163" s="23">
        <v>259</v>
      </c>
      <c r="L163" s="23">
        <v>416</v>
      </c>
      <c r="M163" s="23">
        <v>242</v>
      </c>
      <c r="N163" s="23">
        <v>121</v>
      </c>
      <c r="O163" s="23">
        <v>307</v>
      </c>
      <c r="P163" s="23">
        <v>514</v>
      </c>
      <c r="Q163" s="23">
        <v>339</v>
      </c>
      <c r="R163" s="23">
        <v>449</v>
      </c>
      <c r="S163" s="23">
        <v>689</v>
      </c>
      <c r="T163" s="23">
        <v>838</v>
      </c>
      <c r="U163" s="23">
        <v>674</v>
      </c>
      <c r="V163" s="23">
        <v>723</v>
      </c>
      <c r="W163" s="23">
        <v>1577</v>
      </c>
      <c r="X163" s="23">
        <v>2645</v>
      </c>
      <c r="Y163" s="23">
        <v>2210</v>
      </c>
      <c r="Z163" s="23">
        <v>1675</v>
      </c>
      <c r="AA163" s="23">
        <v>1059</v>
      </c>
      <c r="AB163" s="23">
        <v>1391</v>
      </c>
      <c r="AC163" s="23">
        <v>1553</v>
      </c>
      <c r="AD163" s="23">
        <v>1795</v>
      </c>
      <c r="AE163" s="23">
        <v>2026</v>
      </c>
      <c r="AF163" s="23">
        <v>1478</v>
      </c>
      <c r="AG163" s="23">
        <v>852</v>
      </c>
      <c r="AH163" s="23">
        <v>815</v>
      </c>
      <c r="AI163" s="23">
        <v>895</v>
      </c>
      <c r="AJ163" s="23">
        <v>914</v>
      </c>
      <c r="AK163" s="23">
        <v>904</v>
      </c>
      <c r="AL163" s="23">
        <v>747</v>
      </c>
    </row>
    <row r="164" spans="1:38">
      <c r="A164" s="42" t="s">
        <v>773</v>
      </c>
      <c r="B164" s="51" t="s">
        <v>1287</v>
      </c>
      <c r="C164" s="23">
        <v>2310</v>
      </c>
      <c r="D164" s="23">
        <v>2357</v>
      </c>
      <c r="E164" s="23">
        <v>2111</v>
      </c>
      <c r="F164" s="23">
        <v>2824</v>
      </c>
      <c r="G164" s="23">
        <v>1995</v>
      </c>
      <c r="H164" s="23">
        <v>1817</v>
      </c>
      <c r="I164" s="23">
        <v>1999</v>
      </c>
      <c r="J164" s="23">
        <v>2875</v>
      </c>
      <c r="K164" s="23">
        <v>3137</v>
      </c>
      <c r="L164" s="23">
        <v>2768</v>
      </c>
      <c r="M164" s="23">
        <v>3086</v>
      </c>
      <c r="N164" s="23">
        <v>2453</v>
      </c>
      <c r="O164" s="23">
        <v>2696</v>
      </c>
      <c r="P164" s="23">
        <v>2650</v>
      </c>
      <c r="Q164" s="23">
        <v>3100</v>
      </c>
      <c r="R164" s="23">
        <v>3662</v>
      </c>
      <c r="S164" s="23">
        <v>3105</v>
      </c>
      <c r="T164" s="23">
        <v>3301</v>
      </c>
      <c r="U164" s="23">
        <v>3813</v>
      </c>
      <c r="V164" s="23">
        <v>3715</v>
      </c>
      <c r="W164" s="23">
        <v>3586</v>
      </c>
      <c r="X164" s="23">
        <v>3660</v>
      </c>
      <c r="Y164" s="23">
        <v>3643</v>
      </c>
      <c r="Z164" s="23">
        <v>2773</v>
      </c>
      <c r="AA164" s="23">
        <v>2845</v>
      </c>
      <c r="AB164" s="23">
        <v>3820</v>
      </c>
      <c r="AC164" s="23">
        <v>3558</v>
      </c>
      <c r="AD164" s="23">
        <v>3645</v>
      </c>
      <c r="AE164" s="23">
        <v>4031</v>
      </c>
      <c r="AF164" s="23">
        <v>4273</v>
      </c>
      <c r="AG164" s="23">
        <v>3998</v>
      </c>
      <c r="AH164" s="23">
        <v>4449</v>
      </c>
      <c r="AI164" s="23">
        <v>5326</v>
      </c>
      <c r="AJ164" s="23">
        <v>5290</v>
      </c>
      <c r="AK164" s="23">
        <v>4566</v>
      </c>
      <c r="AL164" s="23">
        <v>5485</v>
      </c>
    </row>
    <row r="165" spans="1:38">
      <c r="A165" s="42" t="s">
        <v>775</v>
      </c>
      <c r="B165" s="51" t="s">
        <v>1288</v>
      </c>
      <c r="C165" s="23">
        <v>697</v>
      </c>
      <c r="D165" s="23">
        <v>622</v>
      </c>
      <c r="E165" s="23">
        <v>654</v>
      </c>
      <c r="F165" s="23">
        <v>711</v>
      </c>
      <c r="G165" s="23">
        <v>950</v>
      </c>
      <c r="H165" s="23">
        <v>739</v>
      </c>
      <c r="I165" s="23">
        <v>565</v>
      </c>
      <c r="J165" s="23">
        <v>531</v>
      </c>
      <c r="K165" s="23">
        <v>553</v>
      </c>
      <c r="L165" s="23">
        <v>730</v>
      </c>
      <c r="M165" s="23">
        <v>1248</v>
      </c>
      <c r="N165" s="23">
        <v>1552</v>
      </c>
      <c r="O165" s="23">
        <v>1170</v>
      </c>
      <c r="P165" s="23">
        <v>1415</v>
      </c>
      <c r="Q165" s="23">
        <v>1282</v>
      </c>
      <c r="R165" s="23">
        <v>1384</v>
      </c>
      <c r="S165" s="23">
        <v>1424</v>
      </c>
      <c r="T165" s="23">
        <v>1829</v>
      </c>
      <c r="U165" s="23">
        <v>1941</v>
      </c>
      <c r="V165" s="23">
        <v>2726</v>
      </c>
      <c r="W165" s="23">
        <v>2484</v>
      </c>
      <c r="X165" s="23">
        <v>2279</v>
      </c>
      <c r="Y165" s="23">
        <v>3552</v>
      </c>
      <c r="Z165" s="23">
        <v>3281</v>
      </c>
      <c r="AA165" s="23">
        <v>3238</v>
      </c>
      <c r="AB165" s="23">
        <v>3695</v>
      </c>
      <c r="AC165" s="23">
        <v>3436</v>
      </c>
      <c r="AD165" s="23">
        <v>3133</v>
      </c>
      <c r="AE165" s="23">
        <v>3116</v>
      </c>
      <c r="AF165" s="23">
        <v>3285</v>
      </c>
      <c r="AG165" s="23">
        <v>3147</v>
      </c>
      <c r="AH165" s="23">
        <v>3344</v>
      </c>
      <c r="AI165" s="23">
        <v>4291</v>
      </c>
      <c r="AJ165" s="23">
        <v>4692</v>
      </c>
      <c r="AK165" s="23">
        <v>5004</v>
      </c>
      <c r="AL165" s="23">
        <v>6257</v>
      </c>
    </row>
    <row r="166" spans="1:38">
      <c r="A166" s="42" t="s">
        <v>777</v>
      </c>
      <c r="B166" s="51" t="s">
        <v>1289</v>
      </c>
      <c r="C166" s="23">
        <v>413</v>
      </c>
      <c r="D166" s="23">
        <v>459</v>
      </c>
      <c r="E166" s="23">
        <v>440</v>
      </c>
      <c r="F166" s="23">
        <v>336</v>
      </c>
      <c r="G166" s="23">
        <v>394</v>
      </c>
      <c r="H166" s="23">
        <v>298</v>
      </c>
      <c r="I166" s="23">
        <v>276</v>
      </c>
      <c r="J166" s="23">
        <v>496</v>
      </c>
      <c r="K166" s="23">
        <v>547</v>
      </c>
      <c r="L166" s="23">
        <v>627</v>
      </c>
      <c r="M166" s="23">
        <v>609</v>
      </c>
      <c r="N166" s="23">
        <v>608</v>
      </c>
      <c r="O166" s="23">
        <v>598</v>
      </c>
      <c r="P166" s="23">
        <v>672</v>
      </c>
      <c r="Q166" s="23">
        <v>650</v>
      </c>
      <c r="R166" s="23">
        <v>669</v>
      </c>
      <c r="S166" s="23">
        <v>759</v>
      </c>
      <c r="T166" s="23">
        <v>1012</v>
      </c>
      <c r="U166" s="23">
        <v>1364</v>
      </c>
      <c r="V166" s="23">
        <v>1344</v>
      </c>
      <c r="W166" s="23">
        <v>1569</v>
      </c>
      <c r="X166" s="23">
        <v>1509</v>
      </c>
      <c r="Y166" s="23">
        <v>1486</v>
      </c>
      <c r="Z166" s="23">
        <v>998</v>
      </c>
      <c r="AA166" s="23">
        <v>802</v>
      </c>
      <c r="AB166" s="23">
        <v>1219</v>
      </c>
      <c r="AC166" s="23">
        <v>1375</v>
      </c>
      <c r="AD166" s="23">
        <v>1430</v>
      </c>
      <c r="AE166" s="23">
        <v>1446</v>
      </c>
      <c r="AF166" s="23">
        <v>1798</v>
      </c>
      <c r="AG166" s="23">
        <v>1776</v>
      </c>
      <c r="AH166" s="23">
        <v>2590</v>
      </c>
      <c r="AI166" s="23">
        <v>2598</v>
      </c>
      <c r="AJ166" s="23">
        <v>3189</v>
      </c>
      <c r="AK166" s="23">
        <v>3372</v>
      </c>
      <c r="AL166" s="23">
        <v>4283</v>
      </c>
    </row>
    <row r="167" spans="1:38">
      <c r="A167" s="42" t="s">
        <v>779</v>
      </c>
      <c r="B167" s="51" t="s">
        <v>1290</v>
      </c>
      <c r="C167" s="23">
        <v>428</v>
      </c>
      <c r="D167" s="23">
        <v>602</v>
      </c>
      <c r="E167" s="23">
        <v>573</v>
      </c>
      <c r="F167" s="23">
        <v>262</v>
      </c>
      <c r="G167" s="23">
        <v>419</v>
      </c>
      <c r="H167" s="23">
        <v>259</v>
      </c>
      <c r="I167" s="23">
        <v>406</v>
      </c>
      <c r="J167" s="23">
        <v>515</v>
      </c>
      <c r="K167" s="23">
        <v>570</v>
      </c>
      <c r="L167" s="23">
        <v>690</v>
      </c>
      <c r="M167" s="23">
        <v>571</v>
      </c>
      <c r="N167" s="23">
        <v>626</v>
      </c>
      <c r="O167" s="23">
        <v>231</v>
      </c>
      <c r="P167" s="23">
        <v>555</v>
      </c>
      <c r="Q167" s="23">
        <v>613</v>
      </c>
      <c r="R167" s="23">
        <v>571</v>
      </c>
      <c r="S167" s="23">
        <v>702</v>
      </c>
      <c r="T167" s="23">
        <v>813</v>
      </c>
      <c r="U167" s="23">
        <v>761</v>
      </c>
      <c r="V167" s="23">
        <v>1072</v>
      </c>
      <c r="W167" s="23">
        <v>740</v>
      </c>
      <c r="X167" s="23">
        <v>945</v>
      </c>
      <c r="Y167" s="23">
        <v>759</v>
      </c>
      <c r="Z167" s="23">
        <v>803</v>
      </c>
      <c r="AA167" s="23">
        <v>822</v>
      </c>
      <c r="AB167" s="23">
        <v>904</v>
      </c>
      <c r="AC167" s="23">
        <v>931</v>
      </c>
      <c r="AD167" s="23">
        <v>944</v>
      </c>
      <c r="AE167" s="23">
        <v>997</v>
      </c>
      <c r="AF167" s="23">
        <v>1176</v>
      </c>
      <c r="AG167" s="23">
        <v>1097</v>
      </c>
      <c r="AH167" s="23">
        <v>1427</v>
      </c>
      <c r="AI167" s="23">
        <v>1460</v>
      </c>
      <c r="AJ167" s="23">
        <v>1879</v>
      </c>
      <c r="AK167" s="23">
        <v>1920</v>
      </c>
      <c r="AL167" s="23">
        <v>1952</v>
      </c>
    </row>
    <row r="168" spans="1:38">
      <c r="A168" s="42" t="s">
        <v>781</v>
      </c>
      <c r="B168" s="51" t="s">
        <v>1291</v>
      </c>
      <c r="C168" s="23">
        <v>726</v>
      </c>
      <c r="D168" s="23">
        <v>662</v>
      </c>
      <c r="E168" s="23">
        <v>654</v>
      </c>
      <c r="F168" s="23">
        <v>598</v>
      </c>
      <c r="G168" s="23">
        <v>745</v>
      </c>
      <c r="H168" s="23">
        <v>473</v>
      </c>
      <c r="I168" s="23">
        <v>569</v>
      </c>
      <c r="J168" s="23">
        <v>671</v>
      </c>
      <c r="K168" s="23">
        <v>773</v>
      </c>
      <c r="L168" s="23">
        <v>697</v>
      </c>
      <c r="M168" s="23">
        <v>1033</v>
      </c>
      <c r="N168" s="23">
        <v>809</v>
      </c>
      <c r="O168" s="23">
        <v>1092</v>
      </c>
      <c r="P168" s="23">
        <v>866</v>
      </c>
      <c r="Q168" s="23">
        <v>1028</v>
      </c>
      <c r="R168" s="23">
        <v>1134</v>
      </c>
      <c r="S168" s="23">
        <v>1283</v>
      </c>
      <c r="T168" s="23">
        <v>1470</v>
      </c>
      <c r="U168" s="23">
        <v>1545</v>
      </c>
      <c r="V168" s="23">
        <v>1774</v>
      </c>
      <c r="W168" s="23">
        <v>1759</v>
      </c>
      <c r="X168" s="23">
        <v>1850</v>
      </c>
      <c r="Y168" s="23">
        <v>1434</v>
      </c>
      <c r="Z168" s="23">
        <v>1413</v>
      </c>
      <c r="AA168" s="23">
        <v>1383</v>
      </c>
      <c r="AB168" s="23">
        <v>1711</v>
      </c>
      <c r="AC168" s="23">
        <v>1384</v>
      </c>
      <c r="AD168" s="23">
        <v>1459</v>
      </c>
      <c r="AE168" s="23">
        <v>1579</v>
      </c>
      <c r="AF168" s="23">
        <v>1861</v>
      </c>
      <c r="AG168" s="23">
        <v>1706</v>
      </c>
      <c r="AH168" s="23">
        <v>1917</v>
      </c>
      <c r="AI168" s="23">
        <v>2442</v>
      </c>
      <c r="AJ168" s="23">
        <v>2504</v>
      </c>
      <c r="AK168" s="23">
        <v>2280</v>
      </c>
      <c r="AL168" s="23">
        <v>3137</v>
      </c>
    </row>
    <row r="169" spans="1:38">
      <c r="A169" s="42" t="s">
        <v>783</v>
      </c>
      <c r="B169" s="51" t="s">
        <v>1292</v>
      </c>
      <c r="C169" s="23">
        <v>1036</v>
      </c>
      <c r="D169" s="23">
        <v>1023</v>
      </c>
      <c r="E169" s="23">
        <v>760</v>
      </c>
      <c r="F169" s="23">
        <v>1271</v>
      </c>
      <c r="G169" s="23">
        <v>932</v>
      </c>
      <c r="H169" s="23">
        <v>815</v>
      </c>
      <c r="I169" s="23">
        <v>1026</v>
      </c>
      <c r="J169" s="23">
        <v>1024</v>
      </c>
      <c r="K169" s="23">
        <v>1165</v>
      </c>
      <c r="L169" s="23">
        <v>1499</v>
      </c>
      <c r="M169" s="23">
        <v>1443</v>
      </c>
      <c r="N169" s="23">
        <v>1637</v>
      </c>
      <c r="O169" s="23">
        <v>1649</v>
      </c>
      <c r="P169" s="23">
        <v>1744</v>
      </c>
      <c r="Q169" s="23">
        <v>1735</v>
      </c>
      <c r="R169" s="23">
        <v>2125</v>
      </c>
      <c r="S169" s="23">
        <v>2661</v>
      </c>
      <c r="T169" s="23">
        <v>2624</v>
      </c>
      <c r="U169" s="23">
        <v>2797</v>
      </c>
      <c r="V169" s="23">
        <v>3353</v>
      </c>
      <c r="W169" s="23">
        <v>3572</v>
      </c>
      <c r="X169" s="23">
        <v>4424</v>
      </c>
      <c r="Y169" s="23">
        <v>4155</v>
      </c>
      <c r="Z169" s="23">
        <v>4323</v>
      </c>
      <c r="AA169" s="23">
        <v>4709</v>
      </c>
      <c r="AB169" s="23">
        <v>4708</v>
      </c>
      <c r="AC169" s="23">
        <v>4123</v>
      </c>
      <c r="AD169" s="23">
        <v>4335</v>
      </c>
      <c r="AE169" s="23">
        <v>5315</v>
      </c>
      <c r="AF169" s="23">
        <v>5914</v>
      </c>
      <c r="AG169" s="23">
        <v>5863</v>
      </c>
      <c r="AH169" s="23">
        <v>6571</v>
      </c>
      <c r="AI169" s="23">
        <v>6950</v>
      </c>
      <c r="AJ169" s="23">
        <v>7221</v>
      </c>
      <c r="AK169" s="23">
        <v>6654</v>
      </c>
      <c r="AL169" s="23">
        <v>7810</v>
      </c>
    </row>
    <row r="170" spans="1:38">
      <c r="A170" s="42" t="s">
        <v>785</v>
      </c>
      <c r="B170" s="51" t="s">
        <v>1293</v>
      </c>
      <c r="C170" s="23">
        <v>867</v>
      </c>
      <c r="D170" s="23">
        <v>769</v>
      </c>
      <c r="E170" s="23">
        <v>955</v>
      </c>
      <c r="F170" s="23">
        <v>1068</v>
      </c>
      <c r="G170" s="23">
        <v>1083</v>
      </c>
      <c r="H170" s="23">
        <v>923</v>
      </c>
      <c r="I170" s="23">
        <v>768</v>
      </c>
      <c r="J170" s="23">
        <v>674</v>
      </c>
      <c r="K170" s="23">
        <v>770</v>
      </c>
      <c r="L170" s="23">
        <v>1629</v>
      </c>
      <c r="M170" s="23">
        <v>1545</v>
      </c>
      <c r="N170" s="23">
        <v>1617</v>
      </c>
      <c r="O170" s="23">
        <v>1636</v>
      </c>
      <c r="P170" s="23">
        <v>1711</v>
      </c>
      <c r="Q170" s="23">
        <v>2553</v>
      </c>
      <c r="R170" s="23">
        <v>1533</v>
      </c>
      <c r="S170" s="23">
        <v>1587</v>
      </c>
      <c r="T170" s="23">
        <v>1413</v>
      </c>
      <c r="U170" s="23">
        <v>1724</v>
      </c>
      <c r="V170" s="23">
        <v>1801</v>
      </c>
      <c r="W170" s="23">
        <v>1637</v>
      </c>
      <c r="X170" s="23">
        <v>1823</v>
      </c>
      <c r="Y170" s="23">
        <v>1927</v>
      </c>
      <c r="Z170" s="23">
        <v>1836</v>
      </c>
      <c r="AA170" s="23">
        <v>1864</v>
      </c>
      <c r="AB170" s="23">
        <v>2130</v>
      </c>
      <c r="AC170" s="23">
        <v>2194</v>
      </c>
      <c r="AD170" s="23">
        <v>2477</v>
      </c>
      <c r="AE170" s="23">
        <v>2694</v>
      </c>
      <c r="AF170" s="23">
        <v>2235</v>
      </c>
      <c r="AG170" s="23">
        <v>2408</v>
      </c>
      <c r="AH170" s="23">
        <v>2734</v>
      </c>
      <c r="AI170" s="23">
        <v>2691</v>
      </c>
      <c r="AJ170" s="23">
        <v>2766</v>
      </c>
      <c r="AK170" s="23">
        <v>2843</v>
      </c>
      <c r="AL170" s="23">
        <v>2950</v>
      </c>
    </row>
    <row r="171" spans="1:38">
      <c r="A171" s="42" t="s">
        <v>787</v>
      </c>
      <c r="B171" s="51" t="s">
        <v>1294</v>
      </c>
      <c r="C171" s="23">
        <v>556</v>
      </c>
      <c r="D171" s="23">
        <v>951</v>
      </c>
      <c r="E171" s="23">
        <v>613</v>
      </c>
      <c r="F171" s="23">
        <v>322</v>
      </c>
      <c r="G171" s="23">
        <v>301</v>
      </c>
      <c r="H171" s="23">
        <v>370</v>
      </c>
      <c r="I171" s="23">
        <v>457</v>
      </c>
      <c r="J171" s="23">
        <v>484</v>
      </c>
      <c r="K171" s="23">
        <v>757</v>
      </c>
      <c r="L171" s="23">
        <v>391</v>
      </c>
      <c r="M171" s="23">
        <v>551</v>
      </c>
      <c r="N171" s="23">
        <v>764</v>
      </c>
      <c r="O171" s="23">
        <v>628</v>
      </c>
      <c r="P171" s="23">
        <v>713</v>
      </c>
      <c r="Q171" s="23">
        <v>684</v>
      </c>
      <c r="R171" s="23">
        <v>879</v>
      </c>
      <c r="S171" s="23">
        <v>895</v>
      </c>
      <c r="T171" s="23">
        <v>952</v>
      </c>
      <c r="U171" s="23">
        <v>750</v>
      </c>
      <c r="V171" s="23">
        <v>841</v>
      </c>
      <c r="W171" s="23">
        <v>981</v>
      </c>
      <c r="X171" s="23">
        <v>1211</v>
      </c>
      <c r="Y171" s="23">
        <v>2186</v>
      </c>
      <c r="Z171" s="23">
        <v>1806</v>
      </c>
      <c r="AA171" s="23">
        <v>1300</v>
      </c>
      <c r="AB171" s="23">
        <v>1911</v>
      </c>
      <c r="AC171" s="23">
        <v>1713</v>
      </c>
      <c r="AD171" s="23">
        <v>1891</v>
      </c>
      <c r="AE171" s="23">
        <v>992</v>
      </c>
      <c r="AF171" s="23">
        <v>2042</v>
      </c>
      <c r="AG171" s="23">
        <v>2744</v>
      </c>
      <c r="AH171" s="23">
        <v>2513</v>
      </c>
      <c r="AI171" s="23">
        <v>2805</v>
      </c>
      <c r="AJ171" s="23">
        <v>2839</v>
      </c>
      <c r="AK171" s="23">
        <v>2082</v>
      </c>
      <c r="AL171" s="23">
        <v>5911</v>
      </c>
    </row>
    <row r="172" spans="1:38">
      <c r="A172" s="42" t="s">
        <v>789</v>
      </c>
      <c r="B172" s="51" t="s">
        <v>1295</v>
      </c>
      <c r="C172" s="23">
        <v>3651</v>
      </c>
      <c r="D172" s="23">
        <v>4604</v>
      </c>
      <c r="E172" s="23">
        <v>5057</v>
      </c>
      <c r="F172" s="23">
        <v>5139</v>
      </c>
      <c r="G172" s="23">
        <v>4964</v>
      </c>
      <c r="H172" s="23">
        <v>3648</v>
      </c>
      <c r="I172" s="23">
        <v>4090</v>
      </c>
      <c r="J172" s="23">
        <v>5024</v>
      </c>
      <c r="K172" s="23">
        <v>6515</v>
      </c>
      <c r="L172" s="23">
        <v>7419</v>
      </c>
      <c r="M172" s="23">
        <v>7138</v>
      </c>
      <c r="N172" s="23">
        <v>7209</v>
      </c>
      <c r="O172" s="23">
        <v>6373</v>
      </c>
      <c r="P172" s="23">
        <v>7564</v>
      </c>
      <c r="Q172" s="23">
        <v>6753</v>
      </c>
      <c r="R172" s="23">
        <v>7723</v>
      </c>
      <c r="S172" s="23">
        <v>8925</v>
      </c>
      <c r="T172" s="23">
        <v>11322</v>
      </c>
      <c r="U172" s="23">
        <v>13495</v>
      </c>
      <c r="V172" s="23">
        <v>13946</v>
      </c>
      <c r="W172" s="23">
        <v>13396</v>
      </c>
      <c r="X172" s="23">
        <v>12716</v>
      </c>
      <c r="Y172" s="23">
        <v>11070</v>
      </c>
      <c r="Z172" s="23">
        <v>9447</v>
      </c>
      <c r="AA172" s="23">
        <v>10586</v>
      </c>
      <c r="AB172" s="23">
        <v>9869</v>
      </c>
      <c r="AC172" s="23">
        <v>13901</v>
      </c>
      <c r="AD172" s="23">
        <v>16457</v>
      </c>
      <c r="AE172" s="23">
        <v>19509</v>
      </c>
      <c r="AF172" s="23">
        <v>20618</v>
      </c>
      <c r="AG172" s="23">
        <v>24498</v>
      </c>
      <c r="AH172" s="23">
        <v>24680</v>
      </c>
      <c r="AI172" s="23">
        <v>25171</v>
      </c>
      <c r="AJ172" s="23">
        <v>26943</v>
      </c>
      <c r="AK172" s="23">
        <v>28447</v>
      </c>
      <c r="AL172" s="23">
        <v>28128</v>
      </c>
    </row>
    <row r="173" spans="1:38">
      <c r="A173" s="42" t="s">
        <v>791</v>
      </c>
      <c r="B173" s="51" t="s">
        <v>1296</v>
      </c>
      <c r="C173" s="23">
        <v>666</v>
      </c>
      <c r="D173" s="23">
        <v>620</v>
      </c>
      <c r="E173" s="23">
        <v>543</v>
      </c>
      <c r="F173" s="23">
        <v>583</v>
      </c>
      <c r="G173" s="23">
        <v>643</v>
      </c>
      <c r="H173" s="23">
        <v>629</v>
      </c>
      <c r="I173" s="23">
        <v>633</v>
      </c>
      <c r="J173" s="23">
        <v>860</v>
      </c>
      <c r="K173" s="23">
        <v>871</v>
      </c>
      <c r="L173" s="23">
        <v>1020</v>
      </c>
      <c r="M173" s="23">
        <v>1201</v>
      </c>
      <c r="N173" s="23">
        <v>1265</v>
      </c>
      <c r="O173" s="23">
        <v>1231</v>
      </c>
      <c r="P173" s="23">
        <v>1271</v>
      </c>
      <c r="Q173" s="23">
        <v>1487</v>
      </c>
      <c r="R173" s="23">
        <v>1647</v>
      </c>
      <c r="S173" s="23">
        <v>1641</v>
      </c>
      <c r="T173" s="23">
        <v>1687</v>
      </c>
      <c r="U173" s="23">
        <v>1685</v>
      </c>
      <c r="V173" s="23">
        <v>1992</v>
      </c>
      <c r="W173" s="23">
        <v>2266</v>
      </c>
      <c r="X173" s="23">
        <v>2527</v>
      </c>
      <c r="Y173" s="23">
        <v>2042</v>
      </c>
      <c r="Z173" s="23">
        <v>2352</v>
      </c>
      <c r="AA173" s="23">
        <v>2079</v>
      </c>
      <c r="AB173" s="23">
        <v>2136</v>
      </c>
      <c r="AC173" s="23">
        <v>2285</v>
      </c>
      <c r="AD173" s="23">
        <v>2703</v>
      </c>
      <c r="AE173" s="23">
        <v>2753</v>
      </c>
      <c r="AF173" s="23">
        <v>3246</v>
      </c>
      <c r="AG173" s="23">
        <v>3289</v>
      </c>
      <c r="AH173" s="23">
        <v>3958</v>
      </c>
      <c r="AI173" s="23">
        <v>4387</v>
      </c>
      <c r="AJ173" s="23">
        <v>4475</v>
      </c>
      <c r="AK173" s="23">
        <v>4731</v>
      </c>
      <c r="AL173" s="23">
        <v>5882</v>
      </c>
    </row>
    <row r="174" spans="1:38">
      <c r="A174" s="42" t="s">
        <v>793</v>
      </c>
      <c r="B174" s="51" t="s">
        <v>1297</v>
      </c>
      <c r="C174" s="23">
        <v>591</v>
      </c>
      <c r="D174" s="23">
        <v>403</v>
      </c>
      <c r="E174" s="23">
        <v>385</v>
      </c>
      <c r="F174" s="23">
        <v>587</v>
      </c>
      <c r="G174" s="23">
        <v>642</v>
      </c>
      <c r="H174" s="23">
        <v>707</v>
      </c>
      <c r="I174" s="23">
        <v>601</v>
      </c>
      <c r="J174" s="23">
        <v>665</v>
      </c>
      <c r="K174" s="23">
        <v>567</v>
      </c>
      <c r="L174" s="23">
        <v>667</v>
      </c>
      <c r="M174" s="23">
        <v>747</v>
      </c>
      <c r="N174" s="23">
        <v>1328</v>
      </c>
      <c r="O174" s="23">
        <v>858</v>
      </c>
      <c r="P174" s="23">
        <v>1376</v>
      </c>
      <c r="Q174" s="23">
        <v>756</v>
      </c>
      <c r="R174" s="23">
        <v>1139</v>
      </c>
      <c r="S174" s="23">
        <v>973</v>
      </c>
      <c r="T174" s="23">
        <v>1329</v>
      </c>
      <c r="U174" s="23">
        <v>1675</v>
      </c>
      <c r="V174" s="23">
        <v>1502</v>
      </c>
      <c r="W174" s="23">
        <v>1503</v>
      </c>
      <c r="X174" s="23">
        <v>1436</v>
      </c>
      <c r="Y174" s="23">
        <v>1305</v>
      </c>
      <c r="Z174" s="23">
        <v>1702</v>
      </c>
      <c r="AA174" s="23">
        <v>1799</v>
      </c>
      <c r="AB174" s="23">
        <v>1723</v>
      </c>
      <c r="AC174" s="23">
        <v>1873</v>
      </c>
      <c r="AD174" s="23">
        <v>2081</v>
      </c>
      <c r="AE174" s="23">
        <v>2241</v>
      </c>
      <c r="AF174" s="23">
        <v>2371</v>
      </c>
      <c r="AG174" s="23">
        <v>2125</v>
      </c>
      <c r="AH174" s="23">
        <v>2405</v>
      </c>
      <c r="AI174" s="23">
        <v>2862</v>
      </c>
      <c r="AJ174" s="23">
        <v>3082</v>
      </c>
      <c r="AK174" s="23">
        <v>3048</v>
      </c>
      <c r="AL174" s="23">
        <v>3887</v>
      </c>
    </row>
    <row r="175" spans="1:38">
      <c r="A175" s="42" t="s">
        <v>795</v>
      </c>
      <c r="B175" s="51" t="s">
        <v>1298</v>
      </c>
      <c r="C175" s="23">
        <v>467</v>
      </c>
      <c r="D175" s="23">
        <v>530</v>
      </c>
      <c r="E175" s="23">
        <v>555</v>
      </c>
      <c r="F175" s="23">
        <v>552</v>
      </c>
      <c r="G175" s="23">
        <v>569</v>
      </c>
      <c r="H175" s="23">
        <v>588</v>
      </c>
      <c r="I175" s="23">
        <v>639</v>
      </c>
      <c r="J175" s="23">
        <v>617</v>
      </c>
      <c r="K175" s="23">
        <v>814</v>
      </c>
      <c r="L175" s="23">
        <v>745</v>
      </c>
      <c r="M175" s="23">
        <v>1029</v>
      </c>
      <c r="N175" s="23">
        <v>1088</v>
      </c>
      <c r="O175" s="23">
        <v>1120</v>
      </c>
      <c r="P175" s="23">
        <v>1215</v>
      </c>
      <c r="Q175" s="23">
        <v>961</v>
      </c>
      <c r="R175" s="23">
        <v>1130</v>
      </c>
      <c r="S175" s="23">
        <v>1271</v>
      </c>
      <c r="T175" s="23">
        <v>1511</v>
      </c>
      <c r="U175" s="23">
        <v>1534</v>
      </c>
      <c r="V175" s="23">
        <v>1590</v>
      </c>
      <c r="W175" s="23">
        <v>1524</v>
      </c>
      <c r="X175" s="23">
        <v>1595</v>
      </c>
      <c r="Y175" s="23">
        <v>2098</v>
      </c>
      <c r="Z175" s="23">
        <v>2031</v>
      </c>
      <c r="AA175" s="23">
        <v>2249</v>
      </c>
      <c r="AB175" s="23">
        <v>2007</v>
      </c>
      <c r="AC175" s="23">
        <v>1895</v>
      </c>
      <c r="AD175" s="23">
        <v>2226</v>
      </c>
      <c r="AE175" s="23">
        <v>2388</v>
      </c>
      <c r="AF175" s="23">
        <v>2435</v>
      </c>
      <c r="AG175" s="23">
        <v>2463</v>
      </c>
      <c r="AH175" s="23">
        <v>3124</v>
      </c>
      <c r="AI175" s="23">
        <v>3089</v>
      </c>
      <c r="AJ175" s="23">
        <v>3304</v>
      </c>
      <c r="AK175" s="23">
        <v>3238</v>
      </c>
      <c r="AL175" s="23">
        <v>3733</v>
      </c>
    </row>
    <row r="176" spans="1:38">
      <c r="A176" s="42" t="s">
        <v>797</v>
      </c>
      <c r="B176" s="51" t="s">
        <v>1299</v>
      </c>
      <c r="C176" s="23">
        <v>239</v>
      </c>
      <c r="D176" s="23">
        <v>231</v>
      </c>
      <c r="E176" s="23">
        <v>271</v>
      </c>
      <c r="F176" s="23">
        <v>257</v>
      </c>
      <c r="G176" s="23">
        <v>276</v>
      </c>
      <c r="H176" s="23">
        <v>264</v>
      </c>
      <c r="I176" s="23">
        <v>271</v>
      </c>
      <c r="J176" s="23">
        <v>269</v>
      </c>
      <c r="K176" s="23">
        <v>343</v>
      </c>
      <c r="L176" s="23">
        <v>437</v>
      </c>
      <c r="M176" s="23">
        <v>468</v>
      </c>
      <c r="N176" s="23">
        <v>523</v>
      </c>
      <c r="O176" s="23">
        <v>559</v>
      </c>
      <c r="P176" s="23">
        <v>540</v>
      </c>
      <c r="Q176" s="23">
        <v>758</v>
      </c>
      <c r="R176" s="23">
        <v>796</v>
      </c>
      <c r="S176" s="23">
        <v>870</v>
      </c>
      <c r="T176" s="23">
        <v>894</v>
      </c>
      <c r="U176" s="23">
        <v>953</v>
      </c>
      <c r="V176" s="23">
        <v>961</v>
      </c>
      <c r="W176" s="23">
        <v>1466</v>
      </c>
      <c r="X176" s="23">
        <v>1370</v>
      </c>
      <c r="Y176" s="23">
        <v>1083</v>
      </c>
      <c r="Z176" s="23">
        <v>1117</v>
      </c>
      <c r="AA176" s="23">
        <v>1418</v>
      </c>
      <c r="AB176" s="23">
        <v>1330</v>
      </c>
      <c r="AC176" s="23">
        <v>1156</v>
      </c>
      <c r="AD176" s="23">
        <v>1320</v>
      </c>
      <c r="AE176" s="23">
        <v>1351</v>
      </c>
      <c r="AF176" s="23">
        <v>1383</v>
      </c>
      <c r="AG176" s="23">
        <v>1303</v>
      </c>
      <c r="AH176" s="23">
        <v>1221</v>
      </c>
      <c r="AI176" s="23">
        <v>1508</v>
      </c>
      <c r="AJ176" s="23">
        <v>1444</v>
      </c>
      <c r="AK176" s="23">
        <v>1743</v>
      </c>
      <c r="AL176" s="23">
        <v>2346</v>
      </c>
    </row>
    <row r="177" spans="1:38">
      <c r="A177" s="42" t="s">
        <v>799</v>
      </c>
      <c r="B177" s="51" t="s">
        <v>1300</v>
      </c>
      <c r="C177" s="23">
        <v>282</v>
      </c>
      <c r="D177" s="23">
        <v>357</v>
      </c>
      <c r="E177" s="23">
        <v>337</v>
      </c>
      <c r="F177" s="23">
        <v>440</v>
      </c>
      <c r="G177" s="23">
        <v>377</v>
      </c>
      <c r="H177" s="23">
        <v>352</v>
      </c>
      <c r="I177" s="23">
        <v>258</v>
      </c>
      <c r="J177" s="23">
        <v>364</v>
      </c>
      <c r="K177" s="23">
        <v>431</v>
      </c>
      <c r="L177" s="23">
        <v>568</v>
      </c>
      <c r="M177" s="23">
        <v>560</v>
      </c>
      <c r="N177" s="23">
        <v>531</v>
      </c>
      <c r="O177" s="23">
        <v>718</v>
      </c>
      <c r="P177" s="23">
        <v>716</v>
      </c>
      <c r="Q177" s="23">
        <v>733</v>
      </c>
      <c r="R177" s="23">
        <v>907</v>
      </c>
      <c r="S177" s="23">
        <v>953</v>
      </c>
      <c r="T177" s="23">
        <v>943</v>
      </c>
      <c r="U177" s="23">
        <v>963</v>
      </c>
      <c r="V177" s="23">
        <v>928</v>
      </c>
      <c r="W177" s="23">
        <v>1031</v>
      </c>
      <c r="X177" s="23">
        <v>1301</v>
      </c>
      <c r="Y177" s="23">
        <v>995</v>
      </c>
      <c r="Z177" s="23">
        <v>1367</v>
      </c>
      <c r="AA177" s="23">
        <v>1520</v>
      </c>
      <c r="AB177" s="23">
        <v>1588</v>
      </c>
      <c r="AC177" s="23">
        <v>1119</v>
      </c>
      <c r="AD177" s="23">
        <v>1078</v>
      </c>
      <c r="AE177" s="23">
        <v>1152</v>
      </c>
      <c r="AF177" s="23">
        <v>1207</v>
      </c>
      <c r="AG177" s="23">
        <v>1159</v>
      </c>
      <c r="AH177" s="23">
        <v>1387</v>
      </c>
      <c r="AI177" s="23">
        <v>1735</v>
      </c>
      <c r="AJ177" s="23">
        <v>1721</v>
      </c>
      <c r="AK177" s="23">
        <v>1611</v>
      </c>
      <c r="AL177" s="23">
        <v>1822</v>
      </c>
    </row>
    <row r="178" spans="1:38">
      <c r="A178" s="45" t="s">
        <v>241</v>
      </c>
      <c r="B178" s="52" t="s">
        <v>1301</v>
      </c>
      <c r="C178" s="25">
        <v>13963</v>
      </c>
      <c r="D178" s="25">
        <v>15175</v>
      </c>
      <c r="E178" s="25">
        <v>14906</v>
      </c>
      <c r="F178" s="25">
        <v>16055</v>
      </c>
      <c r="G178" s="25">
        <v>15738</v>
      </c>
      <c r="H178" s="25">
        <v>13416</v>
      </c>
      <c r="I178" s="25">
        <v>13998</v>
      </c>
      <c r="J178" s="25">
        <v>16519</v>
      </c>
      <c r="K178" s="25">
        <v>19293</v>
      </c>
      <c r="L178" s="25">
        <v>21581</v>
      </c>
      <c r="M178" s="25">
        <v>22591</v>
      </c>
      <c r="N178" s="25">
        <v>23216</v>
      </c>
      <c r="O178" s="25">
        <v>21962</v>
      </c>
      <c r="P178" s="25">
        <v>24769</v>
      </c>
      <c r="Q178" s="25">
        <v>24987</v>
      </c>
      <c r="R178" s="25">
        <v>27656</v>
      </c>
      <c r="S178" s="25">
        <v>29655</v>
      </c>
      <c r="T178" s="25">
        <v>33607</v>
      </c>
      <c r="U178" s="25">
        <v>37431</v>
      </c>
      <c r="V178" s="25">
        <v>40320</v>
      </c>
      <c r="W178" s="25">
        <v>41132</v>
      </c>
      <c r="X178" s="25">
        <v>44639</v>
      </c>
      <c r="Y178" s="25">
        <v>42996</v>
      </c>
      <c r="Z178" s="25">
        <v>39198</v>
      </c>
      <c r="AA178" s="25">
        <v>40162</v>
      </c>
      <c r="AB178" s="25">
        <v>42531</v>
      </c>
      <c r="AC178" s="25">
        <v>45145</v>
      </c>
      <c r="AD178" s="25">
        <v>49689</v>
      </c>
      <c r="AE178" s="25">
        <v>54540</v>
      </c>
      <c r="AF178" s="25">
        <v>58383</v>
      </c>
      <c r="AG178" s="25">
        <v>61166</v>
      </c>
      <c r="AH178" s="25">
        <v>66586</v>
      </c>
      <c r="AI178" s="25">
        <v>71822</v>
      </c>
      <c r="AJ178" s="25">
        <v>75718</v>
      </c>
      <c r="AK178" s="25">
        <v>75620</v>
      </c>
      <c r="AL178" s="25">
        <v>88496</v>
      </c>
    </row>
    <row r="179" spans="1:38">
      <c r="A179" s="2" t="s">
        <v>97</v>
      </c>
    </row>
    <row r="180" spans="1:38">
      <c r="A180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6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42.42578125" style="1" customWidth="1"/>
    <col min="2" max="2" width="18.140625" style="1" customWidth="1"/>
    <col min="3" max="3" width="8.7109375" style="1" customWidth="1"/>
    <col min="4" max="4" width="9.140625" style="1" customWidth="1"/>
    <col min="5" max="5" width="8.7109375" style="1" customWidth="1"/>
    <col min="6" max="6" width="9.140625" style="1" customWidth="1"/>
    <col min="7" max="7" width="8.7109375" style="1" customWidth="1"/>
    <col min="8" max="8" width="9.140625" style="1" customWidth="1"/>
    <col min="9" max="9" width="8.7109375" style="1" customWidth="1"/>
    <col min="10" max="10" width="9.140625" style="1" customWidth="1"/>
    <col min="11" max="11" width="8.7109375" style="1" customWidth="1"/>
    <col min="12" max="12" width="9.140625" style="1" customWidth="1"/>
    <col min="13" max="13" width="8.7109375" style="1" customWidth="1"/>
    <col min="14" max="14" width="9.140625" style="1" customWidth="1"/>
    <col min="15" max="15" width="8.7109375" style="1" customWidth="1"/>
    <col min="16" max="16" width="9.140625" style="1" customWidth="1"/>
    <col min="17" max="17" width="8.7109375" style="1" customWidth="1"/>
    <col min="18" max="18" width="9.140625" style="1" customWidth="1"/>
    <col min="19" max="19" width="8.7109375" style="1" customWidth="1"/>
    <col min="20" max="20" width="9.140625" style="1" customWidth="1"/>
    <col min="21" max="21" width="8.7109375" style="1" customWidth="1"/>
    <col min="22" max="22" width="9.140625" style="1" customWidth="1"/>
    <col min="23" max="23" width="8.7109375" style="1" customWidth="1"/>
    <col min="24" max="24" width="9.140625" style="1" customWidth="1"/>
    <col min="25" max="25" width="8.7109375" style="1" customWidth="1"/>
    <col min="26" max="26" width="9.140625" style="1" customWidth="1"/>
    <col min="27" max="27" width="8.7109375" style="1" customWidth="1"/>
    <col min="28" max="28" width="9.140625" style="1" customWidth="1"/>
    <col min="29" max="38" width="8.7109375" style="1" customWidth="1"/>
    <col min="39" max="16384" width="9.140625" style="1"/>
  </cols>
  <sheetData>
    <row r="1" spans="1:38" ht="12.75">
      <c r="A1" s="17" t="s">
        <v>1302</v>
      </c>
    </row>
    <row r="2" spans="1:38" s="27" customFormat="1" ht="15" customHeight="1">
      <c r="A2" s="29" t="s">
        <v>1303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1304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ht="18" customHeight="1">
      <c r="A4" s="13" t="s">
        <v>248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>
      <c r="A5" s="18"/>
      <c r="B5" s="4" t="s">
        <v>43</v>
      </c>
      <c r="C5" s="35" t="s">
        <v>1305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1041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9" spans="1:38">
      <c r="A9" s="1" t="s">
        <v>1042</v>
      </c>
      <c r="B9" s="51" t="s">
        <v>1306</v>
      </c>
      <c r="C9" s="23">
        <v>993</v>
      </c>
      <c r="D9" s="23">
        <v>1029</v>
      </c>
      <c r="E9" s="23">
        <v>1031</v>
      </c>
      <c r="F9" s="23">
        <v>1053</v>
      </c>
      <c r="G9" s="23">
        <v>1091</v>
      </c>
      <c r="H9" s="23">
        <v>1132</v>
      </c>
      <c r="I9" s="23">
        <v>1164</v>
      </c>
      <c r="J9" s="23">
        <v>1218</v>
      </c>
      <c r="K9" s="23">
        <v>1296</v>
      </c>
      <c r="L9" s="23">
        <v>1359</v>
      </c>
      <c r="M9" s="23">
        <v>1415</v>
      </c>
      <c r="N9" s="23">
        <v>1404</v>
      </c>
      <c r="O9" s="23">
        <v>1439</v>
      </c>
      <c r="P9" s="23">
        <v>1469</v>
      </c>
      <c r="Q9" s="23">
        <v>1550</v>
      </c>
      <c r="R9" s="23">
        <v>1654</v>
      </c>
      <c r="S9" s="23">
        <v>1751</v>
      </c>
      <c r="T9" s="23">
        <v>1884</v>
      </c>
      <c r="U9" s="23">
        <v>2015</v>
      </c>
      <c r="V9" s="23">
        <v>2159</v>
      </c>
      <c r="W9" s="23">
        <v>2298</v>
      </c>
      <c r="X9" s="23">
        <v>2566</v>
      </c>
      <c r="Y9" s="23">
        <v>2770</v>
      </c>
      <c r="Z9" s="23">
        <v>2744</v>
      </c>
      <c r="AA9" s="23">
        <v>2742</v>
      </c>
      <c r="AB9" s="23">
        <v>2833</v>
      </c>
      <c r="AC9" s="23">
        <v>2991</v>
      </c>
      <c r="AD9" s="23">
        <v>3169</v>
      </c>
      <c r="AE9" s="23">
        <v>3419</v>
      </c>
      <c r="AF9" s="23">
        <v>3659</v>
      </c>
      <c r="AG9" s="23">
        <v>3897</v>
      </c>
      <c r="AH9" s="23">
        <v>4329</v>
      </c>
      <c r="AI9" s="23">
        <v>4820</v>
      </c>
      <c r="AJ9" s="23">
        <v>4950</v>
      </c>
      <c r="AK9" s="23">
        <v>5231</v>
      </c>
      <c r="AL9" s="23">
        <v>5820</v>
      </c>
    </row>
    <row r="10" spans="1:38">
      <c r="A10" s="1" t="s">
        <v>1044</v>
      </c>
      <c r="B10" s="51" t="s">
        <v>1307</v>
      </c>
      <c r="C10" s="23">
        <v>3845</v>
      </c>
      <c r="D10" s="23">
        <v>3870</v>
      </c>
      <c r="E10" s="23">
        <v>3879</v>
      </c>
      <c r="F10" s="23">
        <v>3996</v>
      </c>
      <c r="G10" s="23">
        <v>4096</v>
      </c>
      <c r="H10" s="23">
        <v>4143</v>
      </c>
      <c r="I10" s="23">
        <v>4232</v>
      </c>
      <c r="J10" s="23">
        <v>4306</v>
      </c>
      <c r="K10" s="23">
        <v>4390</v>
      </c>
      <c r="L10" s="23">
        <v>4317</v>
      </c>
      <c r="M10" s="23">
        <v>4153</v>
      </c>
      <c r="N10" s="23">
        <v>4111</v>
      </c>
      <c r="O10" s="23">
        <v>4012</v>
      </c>
      <c r="P10" s="23">
        <v>4020</v>
      </c>
      <c r="Q10" s="23">
        <v>4220</v>
      </c>
      <c r="R10" s="23">
        <v>4342</v>
      </c>
      <c r="S10" s="23">
        <v>4527</v>
      </c>
      <c r="T10" s="23">
        <v>4703</v>
      </c>
      <c r="U10" s="23">
        <v>4819</v>
      </c>
      <c r="V10" s="23">
        <v>4981</v>
      </c>
      <c r="W10" s="23">
        <v>4974</v>
      </c>
      <c r="X10" s="23">
        <v>5138</v>
      </c>
      <c r="Y10" s="23">
        <v>5223</v>
      </c>
      <c r="Z10" s="23">
        <v>5285</v>
      </c>
      <c r="AA10" s="23">
        <v>5160</v>
      </c>
      <c r="AB10" s="23">
        <v>5118</v>
      </c>
      <c r="AC10" s="23">
        <v>5065</v>
      </c>
      <c r="AD10" s="23">
        <v>5154</v>
      </c>
      <c r="AE10" s="23">
        <v>5345</v>
      </c>
      <c r="AF10" s="23">
        <v>5608</v>
      </c>
      <c r="AG10" s="23">
        <v>5869</v>
      </c>
      <c r="AH10" s="23">
        <v>6300</v>
      </c>
      <c r="AI10" s="23">
        <v>6714</v>
      </c>
      <c r="AJ10" s="23">
        <v>6794</v>
      </c>
      <c r="AK10" s="23">
        <v>7101</v>
      </c>
      <c r="AL10" s="23">
        <v>7822</v>
      </c>
    </row>
    <row r="11" spans="1:38">
      <c r="A11" s="1" t="s">
        <v>1046</v>
      </c>
      <c r="B11" s="51" t="s">
        <v>1308</v>
      </c>
      <c r="C11" s="23">
        <v>1522</v>
      </c>
      <c r="D11" s="23">
        <v>1545</v>
      </c>
      <c r="E11" s="23">
        <v>1639</v>
      </c>
      <c r="F11" s="23">
        <v>1785</v>
      </c>
      <c r="G11" s="23">
        <v>1832</v>
      </c>
      <c r="H11" s="23">
        <v>1938</v>
      </c>
      <c r="I11" s="23">
        <v>2036</v>
      </c>
      <c r="J11" s="23">
        <v>2144</v>
      </c>
      <c r="K11" s="23">
        <v>2249</v>
      </c>
      <c r="L11" s="23">
        <v>2336</v>
      </c>
      <c r="M11" s="23">
        <v>2325</v>
      </c>
      <c r="N11" s="23">
        <v>2305</v>
      </c>
      <c r="O11" s="23">
        <v>2266</v>
      </c>
      <c r="P11" s="23">
        <v>2258</v>
      </c>
      <c r="Q11" s="23">
        <v>2372</v>
      </c>
      <c r="R11" s="23">
        <v>2528</v>
      </c>
      <c r="S11" s="23">
        <v>2704</v>
      </c>
      <c r="T11" s="23">
        <v>2943</v>
      </c>
      <c r="U11" s="23">
        <v>3164</v>
      </c>
      <c r="V11" s="23">
        <v>3435</v>
      </c>
      <c r="W11" s="23">
        <v>3875</v>
      </c>
      <c r="X11" s="23">
        <v>5017</v>
      </c>
      <c r="Y11" s="23">
        <v>5490</v>
      </c>
      <c r="Z11" s="23">
        <v>5506</v>
      </c>
      <c r="AA11" s="23">
        <v>5557</v>
      </c>
      <c r="AB11" s="23">
        <v>5728</v>
      </c>
      <c r="AC11" s="23">
        <v>6037</v>
      </c>
      <c r="AD11" s="23">
        <v>6406</v>
      </c>
      <c r="AE11" s="23">
        <v>6815</v>
      </c>
      <c r="AF11" s="23">
        <v>7095</v>
      </c>
      <c r="AG11" s="23">
        <v>7259</v>
      </c>
      <c r="AH11" s="23">
        <v>7675</v>
      </c>
      <c r="AI11" s="23">
        <v>8114</v>
      </c>
      <c r="AJ11" s="23">
        <v>8108</v>
      </c>
      <c r="AK11" s="23">
        <v>8440</v>
      </c>
      <c r="AL11" s="23">
        <v>9069</v>
      </c>
    </row>
    <row r="12" spans="1:38">
      <c r="A12" s="1" t="s">
        <v>1048</v>
      </c>
      <c r="B12" s="51" t="s">
        <v>1309</v>
      </c>
      <c r="C12" s="23">
        <v>660</v>
      </c>
      <c r="D12" s="23">
        <v>663</v>
      </c>
      <c r="E12" s="23">
        <v>662</v>
      </c>
      <c r="F12" s="23">
        <v>669</v>
      </c>
      <c r="G12" s="23">
        <v>680</v>
      </c>
      <c r="H12" s="23">
        <v>677</v>
      </c>
      <c r="I12" s="23">
        <v>677</v>
      </c>
      <c r="J12" s="23">
        <v>689</v>
      </c>
      <c r="K12" s="23">
        <v>713</v>
      </c>
      <c r="L12" s="23">
        <v>728</v>
      </c>
      <c r="M12" s="23">
        <v>727</v>
      </c>
      <c r="N12" s="23">
        <v>741</v>
      </c>
      <c r="O12" s="23">
        <v>762</v>
      </c>
      <c r="P12" s="23">
        <v>784</v>
      </c>
      <c r="Q12" s="23">
        <v>831</v>
      </c>
      <c r="R12" s="23">
        <v>821</v>
      </c>
      <c r="S12" s="23">
        <v>866</v>
      </c>
      <c r="T12" s="23">
        <v>928</v>
      </c>
      <c r="U12" s="23">
        <v>975</v>
      </c>
      <c r="V12" s="23">
        <v>1018</v>
      </c>
      <c r="W12" s="23">
        <v>1062</v>
      </c>
      <c r="X12" s="23">
        <v>1144</v>
      </c>
      <c r="Y12" s="23">
        <v>1199</v>
      </c>
      <c r="Z12" s="23">
        <v>1170</v>
      </c>
      <c r="AA12" s="23">
        <v>1156</v>
      </c>
      <c r="AB12" s="23">
        <v>1164</v>
      </c>
      <c r="AC12" s="23">
        <v>1196</v>
      </c>
      <c r="AD12" s="23">
        <v>1246</v>
      </c>
      <c r="AE12" s="23">
        <v>1318</v>
      </c>
      <c r="AF12" s="23">
        <v>1395</v>
      </c>
      <c r="AG12" s="23">
        <v>1481</v>
      </c>
      <c r="AH12" s="23">
        <v>1626</v>
      </c>
      <c r="AI12" s="23">
        <v>1792</v>
      </c>
      <c r="AJ12" s="23">
        <v>1849</v>
      </c>
      <c r="AK12" s="23">
        <v>1949</v>
      </c>
      <c r="AL12" s="23">
        <v>2155</v>
      </c>
    </row>
    <row r="13" spans="1:38">
      <c r="A13" s="1" t="s">
        <v>113</v>
      </c>
      <c r="B13" s="51" t="s">
        <v>1310</v>
      </c>
      <c r="C13" s="23">
        <v>429</v>
      </c>
      <c r="D13" s="23">
        <v>445</v>
      </c>
      <c r="E13" s="23">
        <v>459</v>
      </c>
      <c r="F13" s="23">
        <v>479</v>
      </c>
      <c r="G13" s="23">
        <v>514</v>
      </c>
      <c r="H13" s="23">
        <v>555</v>
      </c>
      <c r="I13" s="23">
        <v>567</v>
      </c>
      <c r="J13" s="23">
        <v>620</v>
      </c>
      <c r="K13" s="23">
        <v>716</v>
      </c>
      <c r="L13" s="23">
        <v>794</v>
      </c>
      <c r="M13" s="23">
        <v>791</v>
      </c>
      <c r="N13" s="23">
        <v>832</v>
      </c>
      <c r="O13" s="23">
        <v>800</v>
      </c>
      <c r="P13" s="23">
        <v>839</v>
      </c>
      <c r="Q13" s="23">
        <v>866</v>
      </c>
      <c r="R13" s="23">
        <v>883</v>
      </c>
      <c r="S13" s="23">
        <v>933</v>
      </c>
      <c r="T13" s="23">
        <v>952</v>
      </c>
      <c r="U13" s="23">
        <v>972</v>
      </c>
      <c r="V13" s="23">
        <v>1103</v>
      </c>
      <c r="W13" s="23">
        <v>1156</v>
      </c>
      <c r="X13" s="23">
        <v>1170</v>
      </c>
      <c r="Y13" s="23">
        <v>1317</v>
      </c>
      <c r="Z13" s="23">
        <v>1434</v>
      </c>
      <c r="AA13" s="23">
        <v>1518</v>
      </c>
      <c r="AB13" s="23">
        <v>1664</v>
      </c>
      <c r="AC13" s="23">
        <v>1787</v>
      </c>
      <c r="AD13" s="23">
        <v>1827</v>
      </c>
      <c r="AE13" s="23">
        <v>1871</v>
      </c>
      <c r="AF13" s="23">
        <v>1902</v>
      </c>
      <c r="AG13" s="23">
        <v>2124</v>
      </c>
      <c r="AH13" s="23">
        <v>2246</v>
      </c>
      <c r="AI13" s="23">
        <v>2524</v>
      </c>
      <c r="AJ13" s="23">
        <v>2816</v>
      </c>
      <c r="AK13" s="23">
        <v>3119</v>
      </c>
      <c r="AL13" s="23">
        <v>3827</v>
      </c>
    </row>
    <row r="14" spans="1:38">
      <c r="A14" s="1" t="s">
        <v>1051</v>
      </c>
      <c r="B14" s="51" t="s">
        <v>1311</v>
      </c>
      <c r="C14" s="23">
        <v>195</v>
      </c>
      <c r="D14" s="23">
        <v>236</v>
      </c>
      <c r="E14" s="23">
        <v>253</v>
      </c>
      <c r="F14" s="23">
        <v>323</v>
      </c>
      <c r="G14" s="23">
        <v>360</v>
      </c>
      <c r="H14" s="23">
        <v>395</v>
      </c>
      <c r="I14" s="23">
        <v>453</v>
      </c>
      <c r="J14" s="23">
        <v>457</v>
      </c>
      <c r="K14" s="23">
        <v>416</v>
      </c>
      <c r="L14" s="23">
        <v>483</v>
      </c>
      <c r="M14" s="23">
        <v>510</v>
      </c>
      <c r="N14" s="23">
        <v>606</v>
      </c>
      <c r="O14" s="23">
        <v>725</v>
      </c>
      <c r="P14" s="23">
        <v>862</v>
      </c>
      <c r="Q14" s="23">
        <v>945</v>
      </c>
      <c r="R14" s="23">
        <v>974</v>
      </c>
      <c r="S14" s="23">
        <v>890</v>
      </c>
      <c r="T14" s="23">
        <v>864</v>
      </c>
      <c r="U14" s="23">
        <v>848</v>
      </c>
      <c r="V14" s="23">
        <v>893</v>
      </c>
      <c r="W14" s="23">
        <v>868</v>
      </c>
      <c r="X14" s="23">
        <v>862</v>
      </c>
      <c r="Y14" s="23">
        <v>895</v>
      </c>
      <c r="Z14" s="23">
        <v>855</v>
      </c>
      <c r="AA14" s="23">
        <v>900</v>
      </c>
      <c r="AB14" s="23">
        <v>865</v>
      </c>
      <c r="AC14" s="23">
        <v>869</v>
      </c>
      <c r="AD14" s="23">
        <v>854</v>
      </c>
      <c r="AE14" s="23">
        <v>875</v>
      </c>
      <c r="AF14" s="23">
        <v>1011</v>
      </c>
      <c r="AG14" s="23">
        <v>1047</v>
      </c>
      <c r="AH14" s="23">
        <v>1088</v>
      </c>
      <c r="AI14" s="23">
        <v>1271</v>
      </c>
      <c r="AJ14" s="23">
        <v>1256</v>
      </c>
      <c r="AK14" s="23">
        <v>1264</v>
      </c>
      <c r="AL14" s="23">
        <v>1427</v>
      </c>
    </row>
    <row r="15" spans="1:38">
      <c r="A15" s="1" t="s">
        <v>1312</v>
      </c>
      <c r="B15" s="51" t="s">
        <v>1313</v>
      </c>
      <c r="C15" s="23">
        <v>363</v>
      </c>
      <c r="D15" s="23">
        <v>371</v>
      </c>
      <c r="E15" s="23">
        <v>370</v>
      </c>
      <c r="F15" s="23">
        <v>412</v>
      </c>
      <c r="G15" s="23">
        <v>428</v>
      </c>
      <c r="H15" s="23">
        <v>435</v>
      </c>
      <c r="I15" s="23">
        <v>461</v>
      </c>
      <c r="J15" s="23">
        <v>533</v>
      </c>
      <c r="K15" s="23">
        <v>589</v>
      </c>
      <c r="L15" s="23">
        <v>649</v>
      </c>
      <c r="M15" s="23">
        <v>771</v>
      </c>
      <c r="N15" s="23">
        <v>742</v>
      </c>
      <c r="O15" s="23">
        <v>793</v>
      </c>
      <c r="P15" s="23">
        <v>872</v>
      </c>
      <c r="Q15" s="23">
        <v>995</v>
      </c>
      <c r="R15" s="23">
        <v>1144</v>
      </c>
      <c r="S15" s="23">
        <v>1324</v>
      </c>
      <c r="T15" s="23">
        <v>1464</v>
      </c>
      <c r="U15" s="23">
        <v>1571</v>
      </c>
      <c r="V15" s="23">
        <v>1685</v>
      </c>
      <c r="W15" s="23">
        <v>1840</v>
      </c>
      <c r="X15" s="23">
        <v>2006</v>
      </c>
      <c r="Y15" s="23">
        <v>2166</v>
      </c>
      <c r="Z15" s="23">
        <v>2101</v>
      </c>
      <c r="AA15" s="23">
        <v>2205</v>
      </c>
      <c r="AB15" s="23">
        <v>2231</v>
      </c>
      <c r="AC15" s="23">
        <v>2299</v>
      </c>
      <c r="AD15" s="23">
        <v>2526</v>
      </c>
      <c r="AE15" s="23">
        <v>2856</v>
      </c>
      <c r="AF15" s="23">
        <v>3184</v>
      </c>
      <c r="AG15" s="23">
        <v>3229</v>
      </c>
      <c r="AH15" s="23">
        <v>3550</v>
      </c>
      <c r="AI15" s="23">
        <v>4356</v>
      </c>
      <c r="AJ15" s="23">
        <v>4484</v>
      </c>
      <c r="AK15" s="23">
        <v>4780</v>
      </c>
      <c r="AL15" s="23">
        <v>5751</v>
      </c>
    </row>
    <row r="16" spans="1:38">
      <c r="A16" s="1" t="s">
        <v>121</v>
      </c>
      <c r="B16" s="51" t="s">
        <v>1314</v>
      </c>
      <c r="C16" s="23">
        <v>3011</v>
      </c>
      <c r="D16" s="23">
        <v>3427</v>
      </c>
      <c r="E16" s="23">
        <v>3641</v>
      </c>
      <c r="F16" s="23">
        <v>3786</v>
      </c>
      <c r="G16" s="23">
        <v>4238</v>
      </c>
      <c r="H16" s="23">
        <v>4535</v>
      </c>
      <c r="I16" s="23">
        <v>4559</v>
      </c>
      <c r="J16" s="23">
        <v>4435</v>
      </c>
      <c r="K16" s="23">
        <v>4339</v>
      </c>
      <c r="L16" s="23">
        <v>4405</v>
      </c>
      <c r="M16" s="23">
        <v>4277</v>
      </c>
      <c r="N16" s="23">
        <v>4106</v>
      </c>
      <c r="O16" s="23">
        <v>4079</v>
      </c>
      <c r="P16" s="23">
        <v>4277</v>
      </c>
      <c r="Q16" s="23">
        <v>4390</v>
      </c>
      <c r="R16" s="23">
        <v>4294</v>
      </c>
      <c r="S16" s="23">
        <v>4650</v>
      </c>
      <c r="T16" s="23">
        <v>5392</v>
      </c>
      <c r="U16" s="23">
        <v>5851</v>
      </c>
      <c r="V16" s="23">
        <v>6379</v>
      </c>
      <c r="W16" s="23">
        <v>7634</v>
      </c>
      <c r="X16" s="23">
        <v>10050</v>
      </c>
      <c r="Y16" s="23">
        <v>11954</v>
      </c>
      <c r="Z16" s="23">
        <v>12996</v>
      </c>
      <c r="AA16" s="23">
        <v>13518</v>
      </c>
      <c r="AB16" s="23">
        <v>14281</v>
      </c>
      <c r="AC16" s="23">
        <v>14926</v>
      </c>
      <c r="AD16" s="23">
        <v>15745</v>
      </c>
      <c r="AE16" s="23">
        <v>16831</v>
      </c>
      <c r="AF16" s="23">
        <v>17305</v>
      </c>
      <c r="AG16" s="23">
        <v>17048</v>
      </c>
      <c r="AH16" s="23">
        <v>16909</v>
      </c>
      <c r="AI16" s="23">
        <v>16916</v>
      </c>
      <c r="AJ16" s="23">
        <v>16597</v>
      </c>
      <c r="AK16" s="23">
        <v>16420</v>
      </c>
      <c r="AL16" s="23">
        <v>17055</v>
      </c>
    </row>
    <row r="17" spans="1:38">
      <c r="A17" s="1" t="s">
        <v>1056</v>
      </c>
      <c r="B17" s="51" t="s">
        <v>1315</v>
      </c>
      <c r="C17" s="23">
        <v>1148</v>
      </c>
      <c r="D17" s="23">
        <v>1273</v>
      </c>
      <c r="E17" s="23">
        <v>1336</v>
      </c>
      <c r="F17" s="23">
        <v>1587</v>
      </c>
      <c r="G17" s="23">
        <v>1719</v>
      </c>
      <c r="H17" s="23">
        <v>1647</v>
      </c>
      <c r="I17" s="23">
        <v>1594</v>
      </c>
      <c r="J17" s="23">
        <v>1579</v>
      </c>
      <c r="K17" s="23">
        <v>1557</v>
      </c>
      <c r="L17" s="23">
        <v>1553</v>
      </c>
      <c r="M17" s="23">
        <v>1546</v>
      </c>
      <c r="N17" s="23">
        <v>1549</v>
      </c>
      <c r="O17" s="23">
        <v>1531</v>
      </c>
      <c r="P17" s="23">
        <v>1553</v>
      </c>
      <c r="Q17" s="23">
        <v>1589</v>
      </c>
      <c r="R17" s="23">
        <v>1626</v>
      </c>
      <c r="S17" s="23">
        <v>1654</v>
      </c>
      <c r="T17" s="23">
        <v>1757</v>
      </c>
      <c r="U17" s="23">
        <v>1817</v>
      </c>
      <c r="V17" s="23">
        <v>1850</v>
      </c>
      <c r="W17" s="23">
        <v>1852</v>
      </c>
      <c r="X17" s="23">
        <v>1882</v>
      </c>
      <c r="Y17" s="23">
        <v>1938</v>
      </c>
      <c r="Z17" s="23">
        <v>1892</v>
      </c>
      <c r="AA17" s="23">
        <v>1855</v>
      </c>
      <c r="AB17" s="23">
        <v>1984</v>
      </c>
      <c r="AC17" s="23">
        <v>1895</v>
      </c>
      <c r="AD17" s="23">
        <v>1799</v>
      </c>
      <c r="AE17" s="23">
        <v>1694</v>
      </c>
      <c r="AF17" s="23">
        <v>1713</v>
      </c>
      <c r="AG17" s="23">
        <v>1732</v>
      </c>
      <c r="AH17" s="23">
        <v>1752</v>
      </c>
      <c r="AI17" s="23">
        <v>1832</v>
      </c>
      <c r="AJ17" s="23">
        <v>1910</v>
      </c>
      <c r="AK17" s="23">
        <v>2062</v>
      </c>
      <c r="AL17" s="23">
        <v>2273</v>
      </c>
    </row>
    <row r="18" spans="1:38">
      <c r="A18" s="1" t="s">
        <v>1058</v>
      </c>
      <c r="B18" s="51" t="s">
        <v>1316</v>
      </c>
      <c r="C18" s="23">
        <v>317</v>
      </c>
      <c r="D18" s="23">
        <v>358</v>
      </c>
      <c r="E18" s="23">
        <v>378</v>
      </c>
      <c r="F18" s="23">
        <v>400</v>
      </c>
      <c r="G18" s="23">
        <v>390</v>
      </c>
      <c r="H18" s="23">
        <v>402</v>
      </c>
      <c r="I18" s="23">
        <v>440</v>
      </c>
      <c r="J18" s="23">
        <v>455</v>
      </c>
      <c r="K18" s="23">
        <v>481</v>
      </c>
      <c r="L18" s="23">
        <v>654</v>
      </c>
      <c r="M18" s="23">
        <v>645</v>
      </c>
      <c r="N18" s="23">
        <v>604</v>
      </c>
      <c r="O18" s="23">
        <v>585</v>
      </c>
      <c r="P18" s="23">
        <v>584</v>
      </c>
      <c r="Q18" s="23">
        <v>588</v>
      </c>
      <c r="R18" s="23">
        <v>590</v>
      </c>
      <c r="S18" s="23">
        <v>611</v>
      </c>
      <c r="T18" s="23">
        <v>604</v>
      </c>
      <c r="U18" s="23">
        <v>608</v>
      </c>
      <c r="V18" s="23">
        <v>658</v>
      </c>
      <c r="W18" s="23">
        <v>650</v>
      </c>
      <c r="X18" s="23">
        <v>681</v>
      </c>
      <c r="Y18" s="23">
        <v>674</v>
      </c>
      <c r="Z18" s="23">
        <v>669</v>
      </c>
      <c r="AA18" s="23">
        <v>642</v>
      </c>
      <c r="AB18" s="23">
        <v>587</v>
      </c>
      <c r="AC18" s="23">
        <v>576</v>
      </c>
      <c r="AD18" s="23">
        <v>594</v>
      </c>
      <c r="AE18" s="23">
        <v>575</v>
      </c>
      <c r="AF18" s="23">
        <v>576</v>
      </c>
      <c r="AG18" s="23">
        <v>552</v>
      </c>
      <c r="AH18" s="23">
        <v>572</v>
      </c>
      <c r="AI18" s="23">
        <v>622</v>
      </c>
      <c r="AJ18" s="23">
        <v>693</v>
      </c>
      <c r="AK18" s="23">
        <v>716</v>
      </c>
      <c r="AL18" s="23">
        <v>793</v>
      </c>
    </row>
    <row r="19" spans="1:38">
      <c r="A19" s="1" t="s">
        <v>1060</v>
      </c>
      <c r="B19" s="51" t="s">
        <v>1317</v>
      </c>
      <c r="C19" s="23">
        <v>2062</v>
      </c>
      <c r="D19" s="23">
        <v>2240</v>
      </c>
      <c r="E19" s="23">
        <v>2202</v>
      </c>
      <c r="F19" s="23">
        <v>2576</v>
      </c>
      <c r="G19" s="23">
        <v>2583</v>
      </c>
      <c r="H19" s="23">
        <v>2619</v>
      </c>
      <c r="I19" s="23">
        <v>2722</v>
      </c>
      <c r="J19" s="23">
        <v>3012</v>
      </c>
      <c r="K19" s="23">
        <v>3191</v>
      </c>
      <c r="L19" s="23">
        <v>3259</v>
      </c>
      <c r="M19" s="23">
        <v>3210</v>
      </c>
      <c r="N19" s="23">
        <v>3226</v>
      </c>
      <c r="O19" s="23">
        <v>3598</v>
      </c>
      <c r="P19" s="23">
        <v>3941</v>
      </c>
      <c r="Q19" s="23">
        <v>4074</v>
      </c>
      <c r="R19" s="23">
        <v>4598</v>
      </c>
      <c r="S19" s="23">
        <v>4509</v>
      </c>
      <c r="T19" s="23">
        <v>4627</v>
      </c>
      <c r="U19" s="23">
        <v>4942</v>
      </c>
      <c r="V19" s="23">
        <v>5035</v>
      </c>
      <c r="W19" s="23">
        <v>5298</v>
      </c>
      <c r="X19" s="23">
        <v>5423</v>
      </c>
      <c r="Y19" s="23">
        <v>5679</v>
      </c>
      <c r="Z19" s="23">
        <v>5455</v>
      </c>
      <c r="AA19" s="23">
        <v>5165</v>
      </c>
      <c r="AB19" s="23">
        <v>5233</v>
      </c>
      <c r="AC19" s="23">
        <v>5287</v>
      </c>
      <c r="AD19" s="23">
        <v>5391</v>
      </c>
      <c r="AE19" s="23">
        <v>6268</v>
      </c>
      <c r="AF19" s="23">
        <v>6804</v>
      </c>
      <c r="AG19" s="23">
        <v>7050</v>
      </c>
      <c r="AH19" s="23">
        <v>7372</v>
      </c>
      <c r="AI19" s="23">
        <v>7949</v>
      </c>
      <c r="AJ19" s="23">
        <v>8182</v>
      </c>
      <c r="AK19" s="23">
        <v>8468</v>
      </c>
      <c r="AL19" s="23">
        <v>8941</v>
      </c>
    </row>
    <row r="20" spans="1:38">
      <c r="A20" s="1" t="s">
        <v>1062</v>
      </c>
      <c r="B20" s="51" t="s">
        <v>1318</v>
      </c>
      <c r="C20" s="23">
        <v>963</v>
      </c>
      <c r="D20" s="23">
        <v>1099</v>
      </c>
      <c r="E20" s="23">
        <v>1168</v>
      </c>
      <c r="F20" s="23">
        <v>1267</v>
      </c>
      <c r="G20" s="23">
        <v>1244</v>
      </c>
      <c r="H20" s="23">
        <v>1301</v>
      </c>
      <c r="I20" s="23">
        <v>1428</v>
      </c>
      <c r="J20" s="23">
        <v>1496</v>
      </c>
      <c r="K20" s="23">
        <v>1593</v>
      </c>
      <c r="L20" s="23">
        <v>1471</v>
      </c>
      <c r="M20" s="23">
        <v>1548</v>
      </c>
      <c r="N20" s="23">
        <v>1566</v>
      </c>
      <c r="O20" s="23">
        <v>1574</v>
      </c>
      <c r="P20" s="23">
        <v>1655</v>
      </c>
      <c r="Q20" s="23">
        <v>1734</v>
      </c>
      <c r="R20" s="23">
        <v>1727</v>
      </c>
      <c r="S20" s="23">
        <v>1817</v>
      </c>
      <c r="T20" s="23">
        <v>1868</v>
      </c>
      <c r="U20" s="23">
        <v>1885</v>
      </c>
      <c r="V20" s="23">
        <v>1953</v>
      </c>
      <c r="W20" s="23">
        <v>2042</v>
      </c>
      <c r="X20" s="23">
        <v>2096</v>
      </c>
      <c r="Y20" s="23">
        <v>2202</v>
      </c>
      <c r="Z20" s="23">
        <v>2248</v>
      </c>
      <c r="AA20" s="23">
        <v>2239</v>
      </c>
      <c r="AB20" s="23">
        <v>2286</v>
      </c>
      <c r="AC20" s="23">
        <v>2304</v>
      </c>
      <c r="AD20" s="23">
        <v>2297</v>
      </c>
      <c r="AE20" s="23">
        <v>2354</v>
      </c>
      <c r="AF20" s="23">
        <v>2356</v>
      </c>
      <c r="AG20" s="23">
        <v>2344</v>
      </c>
      <c r="AH20" s="23">
        <v>2492</v>
      </c>
      <c r="AI20" s="23">
        <v>2777</v>
      </c>
      <c r="AJ20" s="23">
        <v>2940</v>
      </c>
      <c r="AK20" s="23">
        <v>2990</v>
      </c>
      <c r="AL20" s="23">
        <v>3212</v>
      </c>
    </row>
    <row r="21" spans="1:38">
      <c r="A21" s="1" t="s">
        <v>1064</v>
      </c>
      <c r="B21" s="51" t="s">
        <v>1319</v>
      </c>
      <c r="C21" s="23">
        <v>620</v>
      </c>
      <c r="D21" s="23">
        <v>672</v>
      </c>
      <c r="E21" s="23">
        <v>701</v>
      </c>
      <c r="F21" s="23">
        <v>702</v>
      </c>
      <c r="G21" s="23">
        <v>705</v>
      </c>
      <c r="H21" s="23">
        <v>699</v>
      </c>
      <c r="I21" s="23">
        <v>741</v>
      </c>
      <c r="J21" s="23">
        <v>766</v>
      </c>
      <c r="K21" s="23">
        <v>801</v>
      </c>
      <c r="L21" s="23">
        <v>823</v>
      </c>
      <c r="M21" s="23">
        <v>846</v>
      </c>
      <c r="N21" s="23">
        <v>854</v>
      </c>
      <c r="O21" s="23">
        <v>894</v>
      </c>
      <c r="P21" s="23">
        <v>1008</v>
      </c>
      <c r="Q21" s="23">
        <v>1113</v>
      </c>
      <c r="R21" s="23">
        <v>1263</v>
      </c>
      <c r="S21" s="23">
        <v>1429</v>
      </c>
      <c r="T21" s="23">
        <v>1547</v>
      </c>
      <c r="U21" s="23">
        <v>1641</v>
      </c>
      <c r="V21" s="23">
        <v>1882</v>
      </c>
      <c r="W21" s="23">
        <v>2042</v>
      </c>
      <c r="X21" s="23">
        <v>2333</v>
      </c>
      <c r="Y21" s="23">
        <v>2484</v>
      </c>
      <c r="Z21" s="23">
        <v>2393</v>
      </c>
      <c r="AA21" s="23">
        <v>2279</v>
      </c>
      <c r="AB21" s="23">
        <v>2239</v>
      </c>
      <c r="AC21" s="23">
        <v>2276</v>
      </c>
      <c r="AD21" s="23">
        <v>2322</v>
      </c>
      <c r="AE21" s="23">
        <v>2351</v>
      </c>
      <c r="AF21" s="23">
        <v>2421</v>
      </c>
      <c r="AG21" s="23">
        <v>2491</v>
      </c>
      <c r="AH21" s="23">
        <v>2626</v>
      </c>
      <c r="AI21" s="23">
        <v>2761</v>
      </c>
      <c r="AJ21" s="23">
        <v>2918</v>
      </c>
      <c r="AK21" s="23">
        <v>2932</v>
      </c>
      <c r="AL21" s="23">
        <v>3168</v>
      </c>
    </row>
    <row r="22" spans="1:38">
      <c r="A22" s="1" t="s">
        <v>1066</v>
      </c>
      <c r="B22" s="51" t="s">
        <v>1320</v>
      </c>
      <c r="C22" s="23">
        <v>912</v>
      </c>
      <c r="D22" s="23">
        <v>934</v>
      </c>
      <c r="E22" s="23">
        <v>942</v>
      </c>
      <c r="F22" s="23">
        <v>955</v>
      </c>
      <c r="G22" s="23">
        <v>956</v>
      </c>
      <c r="H22" s="23">
        <v>932</v>
      </c>
      <c r="I22" s="23">
        <v>926</v>
      </c>
      <c r="J22" s="23">
        <v>945</v>
      </c>
      <c r="K22" s="23">
        <v>981</v>
      </c>
      <c r="L22" s="23">
        <v>1032</v>
      </c>
      <c r="M22" s="23">
        <v>1022</v>
      </c>
      <c r="N22" s="23">
        <v>992</v>
      </c>
      <c r="O22" s="23">
        <v>948</v>
      </c>
      <c r="P22" s="23">
        <v>925</v>
      </c>
      <c r="Q22" s="23">
        <v>886</v>
      </c>
      <c r="R22" s="23">
        <v>856</v>
      </c>
      <c r="S22" s="23">
        <v>833</v>
      </c>
      <c r="T22" s="23">
        <v>838</v>
      </c>
      <c r="U22" s="23">
        <v>850</v>
      </c>
      <c r="V22" s="23">
        <v>861</v>
      </c>
      <c r="W22" s="23">
        <v>810</v>
      </c>
      <c r="X22" s="23">
        <v>809</v>
      </c>
      <c r="Y22" s="23">
        <v>728</v>
      </c>
      <c r="Z22" s="23">
        <v>705</v>
      </c>
      <c r="AA22" s="23">
        <v>651</v>
      </c>
      <c r="AB22" s="23">
        <v>637</v>
      </c>
      <c r="AC22" s="23">
        <v>627</v>
      </c>
      <c r="AD22" s="23">
        <v>605</v>
      </c>
      <c r="AE22" s="23">
        <v>591</v>
      </c>
      <c r="AF22" s="23">
        <v>574</v>
      </c>
      <c r="AG22" s="23">
        <v>557</v>
      </c>
      <c r="AH22" s="23">
        <v>564</v>
      </c>
      <c r="AI22" s="23">
        <v>578</v>
      </c>
      <c r="AJ22" s="23">
        <v>582</v>
      </c>
      <c r="AK22" s="23">
        <v>570</v>
      </c>
      <c r="AL22" s="23">
        <v>644</v>
      </c>
    </row>
    <row r="23" spans="1:38">
      <c r="A23" s="1" t="s">
        <v>1068</v>
      </c>
      <c r="B23" s="51" t="s">
        <v>1321</v>
      </c>
      <c r="C23" s="23">
        <v>831</v>
      </c>
      <c r="D23" s="23">
        <v>853</v>
      </c>
      <c r="E23" s="23">
        <v>873</v>
      </c>
      <c r="F23" s="23">
        <v>916</v>
      </c>
      <c r="G23" s="23">
        <v>933</v>
      </c>
      <c r="H23" s="23">
        <v>947</v>
      </c>
      <c r="I23" s="23">
        <v>1008</v>
      </c>
      <c r="J23" s="23">
        <v>1268</v>
      </c>
      <c r="K23" s="23">
        <v>1397</v>
      </c>
      <c r="L23" s="23">
        <v>1451</v>
      </c>
      <c r="M23" s="23">
        <v>1508</v>
      </c>
      <c r="N23" s="23">
        <v>1522</v>
      </c>
      <c r="O23" s="23">
        <v>1544</v>
      </c>
      <c r="P23" s="23">
        <v>1598</v>
      </c>
      <c r="Q23" s="23">
        <v>1816</v>
      </c>
      <c r="R23" s="23">
        <v>1959</v>
      </c>
      <c r="S23" s="23">
        <v>2021</v>
      </c>
      <c r="T23" s="23">
        <v>2045</v>
      </c>
      <c r="U23" s="23">
        <v>2010</v>
      </c>
      <c r="V23" s="23">
        <v>2155</v>
      </c>
      <c r="W23" s="23">
        <v>2153</v>
      </c>
      <c r="X23" s="23">
        <v>2158</v>
      </c>
      <c r="Y23" s="23">
        <v>2255</v>
      </c>
      <c r="Z23" s="23">
        <v>2229</v>
      </c>
      <c r="AA23" s="23">
        <v>2084</v>
      </c>
      <c r="AB23" s="23">
        <v>1980</v>
      </c>
      <c r="AC23" s="23">
        <v>1880</v>
      </c>
      <c r="AD23" s="23">
        <v>1798</v>
      </c>
      <c r="AE23" s="23">
        <v>1764</v>
      </c>
      <c r="AF23" s="23">
        <v>1763</v>
      </c>
      <c r="AG23" s="23">
        <v>1709</v>
      </c>
      <c r="AH23" s="23">
        <v>1704</v>
      </c>
      <c r="AI23" s="23">
        <v>1888</v>
      </c>
      <c r="AJ23" s="23">
        <v>1910</v>
      </c>
      <c r="AK23" s="23">
        <v>1975</v>
      </c>
      <c r="AL23" s="23">
        <v>2202</v>
      </c>
    </row>
    <row r="24" spans="1:38">
      <c r="A24" s="1" t="s">
        <v>1070</v>
      </c>
      <c r="B24" s="51" t="s">
        <v>1322</v>
      </c>
      <c r="C24" s="23">
        <v>1041</v>
      </c>
      <c r="D24" s="23">
        <v>1137</v>
      </c>
      <c r="E24" s="23">
        <v>1343</v>
      </c>
      <c r="F24" s="23">
        <v>1710</v>
      </c>
      <c r="G24" s="23">
        <v>1706</v>
      </c>
      <c r="H24" s="23">
        <v>1918</v>
      </c>
      <c r="I24" s="23">
        <v>1794</v>
      </c>
      <c r="J24" s="23">
        <v>1708</v>
      </c>
      <c r="K24" s="23">
        <v>1623</v>
      </c>
      <c r="L24" s="23">
        <v>1680</v>
      </c>
      <c r="M24" s="23">
        <v>1764</v>
      </c>
      <c r="N24" s="23">
        <v>1982</v>
      </c>
      <c r="O24" s="23">
        <v>1992</v>
      </c>
      <c r="P24" s="23">
        <v>1936</v>
      </c>
      <c r="Q24" s="23">
        <v>2466</v>
      </c>
      <c r="R24" s="23">
        <v>2514</v>
      </c>
      <c r="S24" s="23">
        <v>2401</v>
      </c>
      <c r="T24" s="23">
        <v>2286</v>
      </c>
      <c r="U24" s="23">
        <v>2119</v>
      </c>
      <c r="V24" s="23">
        <v>2118</v>
      </c>
      <c r="W24" s="23">
        <v>2016</v>
      </c>
      <c r="X24" s="23">
        <v>1858</v>
      </c>
      <c r="Y24" s="23">
        <v>1821</v>
      </c>
      <c r="Z24" s="23">
        <v>1683</v>
      </c>
      <c r="AA24" s="23">
        <v>1512</v>
      </c>
      <c r="AB24" s="23">
        <v>1489</v>
      </c>
      <c r="AC24" s="23">
        <v>1398</v>
      </c>
      <c r="AD24" s="23">
        <v>1243</v>
      </c>
      <c r="AE24" s="23">
        <v>1123</v>
      </c>
      <c r="AF24" s="23">
        <v>1079</v>
      </c>
      <c r="AG24" s="23">
        <v>994</v>
      </c>
      <c r="AH24" s="23">
        <v>1032</v>
      </c>
      <c r="AI24" s="23">
        <v>1024</v>
      </c>
      <c r="AJ24" s="23">
        <v>1065</v>
      </c>
      <c r="AK24" s="23">
        <v>1134</v>
      </c>
      <c r="AL24" s="23">
        <v>1319</v>
      </c>
    </row>
    <row r="25" spans="1:38">
      <c r="A25" s="1" t="s">
        <v>143</v>
      </c>
      <c r="B25" s="51" t="s">
        <v>1323</v>
      </c>
      <c r="C25" s="23">
        <v>970</v>
      </c>
      <c r="D25" s="23">
        <v>1025</v>
      </c>
      <c r="E25" s="23">
        <v>1074</v>
      </c>
      <c r="F25" s="23">
        <v>1115</v>
      </c>
      <c r="G25" s="23">
        <v>1091</v>
      </c>
      <c r="H25" s="23">
        <v>1061</v>
      </c>
      <c r="I25" s="23">
        <v>1051</v>
      </c>
      <c r="J25" s="23">
        <v>1116</v>
      </c>
      <c r="K25" s="23">
        <v>1191</v>
      </c>
      <c r="L25" s="23">
        <v>1242</v>
      </c>
      <c r="M25" s="23">
        <v>1197</v>
      </c>
      <c r="N25" s="23">
        <v>1162</v>
      </c>
      <c r="O25" s="23">
        <v>1166</v>
      </c>
      <c r="P25" s="23">
        <v>1163</v>
      </c>
      <c r="Q25" s="23">
        <v>1174</v>
      </c>
      <c r="R25" s="23">
        <v>1167</v>
      </c>
      <c r="S25" s="23">
        <v>1232</v>
      </c>
      <c r="T25" s="23">
        <v>1277</v>
      </c>
      <c r="U25" s="23">
        <v>1402</v>
      </c>
      <c r="V25" s="23">
        <v>1474</v>
      </c>
      <c r="W25" s="23">
        <v>1478</v>
      </c>
      <c r="X25" s="23">
        <v>1491</v>
      </c>
      <c r="Y25" s="23">
        <v>1439</v>
      </c>
      <c r="Z25" s="23">
        <v>1390</v>
      </c>
      <c r="AA25" s="23">
        <v>1275</v>
      </c>
      <c r="AB25" s="23">
        <v>1191</v>
      </c>
      <c r="AC25" s="23">
        <v>1112</v>
      </c>
      <c r="AD25" s="23">
        <v>1029</v>
      </c>
      <c r="AE25" s="23">
        <v>964</v>
      </c>
      <c r="AF25" s="23">
        <v>907</v>
      </c>
      <c r="AG25" s="23">
        <v>857</v>
      </c>
      <c r="AH25" s="23">
        <v>834</v>
      </c>
      <c r="AI25" s="23">
        <v>803</v>
      </c>
      <c r="AJ25" s="23">
        <v>763</v>
      </c>
      <c r="AK25" s="23">
        <v>747</v>
      </c>
      <c r="AL25" s="23">
        <v>765</v>
      </c>
    </row>
    <row r="26" spans="1:38">
      <c r="A26" s="1" t="s">
        <v>1073</v>
      </c>
      <c r="B26" s="51" t="s">
        <v>1324</v>
      </c>
      <c r="C26" s="23">
        <v>2699</v>
      </c>
      <c r="D26" s="23">
        <v>2609</v>
      </c>
      <c r="E26" s="23">
        <v>2615</v>
      </c>
      <c r="F26" s="23">
        <v>2541</v>
      </c>
      <c r="G26" s="23">
        <v>2461</v>
      </c>
      <c r="H26" s="23">
        <v>2358</v>
      </c>
      <c r="I26" s="23">
        <v>2297</v>
      </c>
      <c r="J26" s="23">
        <v>2218</v>
      </c>
      <c r="K26" s="23">
        <v>2367</v>
      </c>
      <c r="L26" s="23">
        <v>1849</v>
      </c>
      <c r="M26" s="23">
        <v>1819</v>
      </c>
      <c r="N26" s="23">
        <v>1759</v>
      </c>
      <c r="O26" s="23">
        <v>1737</v>
      </c>
      <c r="P26" s="23">
        <v>1679</v>
      </c>
      <c r="Q26" s="23">
        <v>1582</v>
      </c>
      <c r="R26" s="23">
        <v>1569</v>
      </c>
      <c r="S26" s="23">
        <v>1511</v>
      </c>
      <c r="T26" s="23">
        <v>1601</v>
      </c>
      <c r="U26" s="23">
        <v>1764</v>
      </c>
      <c r="V26" s="23">
        <v>1873</v>
      </c>
      <c r="W26" s="23">
        <v>1932</v>
      </c>
      <c r="X26" s="23">
        <v>2066</v>
      </c>
      <c r="Y26" s="23">
        <v>2172</v>
      </c>
      <c r="Z26" s="23">
        <v>2126</v>
      </c>
      <c r="AA26" s="23">
        <v>1991</v>
      </c>
      <c r="AB26" s="23">
        <v>1962</v>
      </c>
      <c r="AC26" s="23">
        <v>1908</v>
      </c>
      <c r="AD26" s="23">
        <v>2060</v>
      </c>
      <c r="AE26" s="23">
        <v>2181</v>
      </c>
      <c r="AF26" s="23">
        <v>2275</v>
      </c>
      <c r="AG26" s="23">
        <v>2332</v>
      </c>
      <c r="AH26" s="23">
        <v>2326</v>
      </c>
      <c r="AI26" s="23">
        <v>2524</v>
      </c>
      <c r="AJ26" s="23">
        <v>2578</v>
      </c>
      <c r="AK26" s="23">
        <v>2555</v>
      </c>
      <c r="AL26" s="23">
        <v>157</v>
      </c>
    </row>
    <row r="27" spans="1:38">
      <c r="A27" s="1" t="s">
        <v>1075</v>
      </c>
      <c r="B27" s="51" t="s">
        <v>1325</v>
      </c>
      <c r="C27" s="23">
        <v>1396</v>
      </c>
      <c r="D27" s="23">
        <v>1388</v>
      </c>
      <c r="E27" s="23">
        <v>1403</v>
      </c>
      <c r="F27" s="23">
        <v>1454</v>
      </c>
      <c r="G27" s="23">
        <v>1456</v>
      </c>
      <c r="H27" s="23">
        <v>1480</v>
      </c>
      <c r="I27" s="23">
        <v>1471</v>
      </c>
      <c r="J27" s="23">
        <v>1468</v>
      </c>
      <c r="K27" s="23">
        <v>1485</v>
      </c>
      <c r="L27" s="23">
        <v>1961</v>
      </c>
      <c r="M27" s="23">
        <v>1910</v>
      </c>
      <c r="N27" s="23">
        <v>1930</v>
      </c>
      <c r="O27" s="23">
        <v>1928</v>
      </c>
      <c r="P27" s="23">
        <v>1899</v>
      </c>
      <c r="Q27" s="23">
        <v>1866</v>
      </c>
      <c r="R27" s="23">
        <v>1815</v>
      </c>
      <c r="S27" s="23">
        <v>1781</v>
      </c>
      <c r="T27" s="23">
        <v>1802</v>
      </c>
      <c r="U27" s="23">
        <v>1847</v>
      </c>
      <c r="V27" s="23">
        <v>1881</v>
      </c>
      <c r="W27" s="23">
        <v>1866</v>
      </c>
      <c r="X27" s="23">
        <v>1934</v>
      </c>
      <c r="Y27" s="23">
        <v>2047</v>
      </c>
      <c r="Z27" s="23">
        <v>1949</v>
      </c>
      <c r="AA27" s="23">
        <v>1871</v>
      </c>
      <c r="AB27" s="23">
        <v>1915</v>
      </c>
      <c r="AC27" s="23">
        <v>2003</v>
      </c>
      <c r="AD27" s="23">
        <v>2172</v>
      </c>
      <c r="AE27" s="23">
        <v>2120</v>
      </c>
      <c r="AF27" s="23">
        <v>2133</v>
      </c>
      <c r="AG27" s="23">
        <v>2081</v>
      </c>
      <c r="AH27" s="23">
        <v>2193</v>
      </c>
      <c r="AI27" s="23">
        <v>2521</v>
      </c>
      <c r="AJ27" s="23">
        <v>2576</v>
      </c>
      <c r="AK27" s="23">
        <v>2624</v>
      </c>
      <c r="AL27" s="23">
        <v>2755</v>
      </c>
    </row>
    <row r="28" spans="1:38">
      <c r="A28" s="1" t="s">
        <v>1077</v>
      </c>
      <c r="B28" s="51" t="s">
        <v>1326</v>
      </c>
      <c r="C28" s="23">
        <v>938</v>
      </c>
      <c r="D28" s="23">
        <v>989</v>
      </c>
      <c r="E28" s="23">
        <v>1008</v>
      </c>
      <c r="F28" s="23">
        <v>1019</v>
      </c>
      <c r="G28" s="23">
        <v>1080</v>
      </c>
      <c r="H28" s="23">
        <v>1064</v>
      </c>
      <c r="I28" s="23">
        <v>1060</v>
      </c>
      <c r="J28" s="23">
        <v>1104</v>
      </c>
      <c r="K28" s="23">
        <v>1159</v>
      </c>
      <c r="L28" s="23">
        <v>1205</v>
      </c>
      <c r="M28" s="23">
        <v>1153</v>
      </c>
      <c r="N28" s="23">
        <v>1143</v>
      </c>
      <c r="O28" s="23">
        <v>1104</v>
      </c>
      <c r="P28" s="23">
        <v>1080</v>
      </c>
      <c r="Q28" s="23">
        <v>1165</v>
      </c>
      <c r="R28" s="23">
        <v>1113</v>
      </c>
      <c r="S28" s="23">
        <v>1127</v>
      </c>
      <c r="T28" s="23">
        <v>1173</v>
      </c>
      <c r="U28" s="23">
        <v>1226</v>
      </c>
      <c r="V28" s="23">
        <v>1218</v>
      </c>
      <c r="W28" s="23">
        <v>1385</v>
      </c>
      <c r="X28" s="23">
        <v>1404</v>
      </c>
      <c r="Y28" s="23">
        <v>1455</v>
      </c>
      <c r="Z28" s="23">
        <v>1396</v>
      </c>
      <c r="AA28" s="23">
        <v>1331</v>
      </c>
      <c r="AB28" s="23">
        <v>1287</v>
      </c>
      <c r="AC28" s="23">
        <v>1290</v>
      </c>
      <c r="AD28" s="23">
        <v>1260</v>
      </c>
      <c r="AE28" s="23">
        <v>1217</v>
      </c>
      <c r="AF28" s="23">
        <v>1205</v>
      </c>
      <c r="AG28" s="23">
        <v>1232</v>
      </c>
      <c r="AH28" s="23">
        <v>1222</v>
      </c>
      <c r="AI28" s="23">
        <v>1224</v>
      </c>
      <c r="AJ28" s="23">
        <v>1238</v>
      </c>
      <c r="AK28" s="23">
        <v>1234</v>
      </c>
      <c r="AL28" s="23">
        <v>1319</v>
      </c>
    </row>
    <row r="29" spans="1:38">
      <c r="A29" s="1" t="s">
        <v>153</v>
      </c>
      <c r="B29" s="51" t="s">
        <v>1327</v>
      </c>
      <c r="C29" s="23">
        <v>572</v>
      </c>
      <c r="D29" s="23">
        <v>577</v>
      </c>
      <c r="E29" s="23">
        <v>626</v>
      </c>
      <c r="F29" s="23">
        <v>638</v>
      </c>
      <c r="G29" s="23">
        <v>696</v>
      </c>
      <c r="H29" s="23">
        <v>672</v>
      </c>
      <c r="I29" s="23">
        <v>662</v>
      </c>
      <c r="J29" s="23">
        <v>685</v>
      </c>
      <c r="K29" s="23">
        <v>715</v>
      </c>
      <c r="L29" s="23">
        <v>725</v>
      </c>
      <c r="M29" s="23">
        <v>754</v>
      </c>
      <c r="N29" s="23">
        <v>763</v>
      </c>
      <c r="O29" s="23">
        <v>788</v>
      </c>
      <c r="P29" s="23">
        <v>829</v>
      </c>
      <c r="Q29" s="23">
        <v>842</v>
      </c>
      <c r="R29" s="23">
        <v>808</v>
      </c>
      <c r="S29" s="23">
        <v>811</v>
      </c>
      <c r="T29" s="23">
        <v>881</v>
      </c>
      <c r="U29" s="23">
        <v>963</v>
      </c>
      <c r="V29" s="23">
        <v>1064</v>
      </c>
      <c r="W29" s="23">
        <v>1157</v>
      </c>
      <c r="X29" s="23">
        <v>1255</v>
      </c>
      <c r="Y29" s="23">
        <v>1331</v>
      </c>
      <c r="Z29" s="23">
        <v>1304</v>
      </c>
      <c r="AA29" s="23">
        <v>1276</v>
      </c>
      <c r="AB29" s="23">
        <v>1254</v>
      </c>
      <c r="AC29" s="23">
        <v>1209</v>
      </c>
      <c r="AD29" s="23">
        <v>1174</v>
      </c>
      <c r="AE29" s="23">
        <v>1170</v>
      </c>
      <c r="AF29" s="23">
        <v>1183</v>
      </c>
      <c r="AG29" s="23">
        <v>1268</v>
      </c>
      <c r="AH29" s="23">
        <v>1341</v>
      </c>
      <c r="AI29" s="23">
        <v>1480</v>
      </c>
      <c r="AJ29" s="23">
        <v>1436</v>
      </c>
      <c r="AK29" s="23">
        <v>1425</v>
      </c>
      <c r="AL29" s="23">
        <v>1528</v>
      </c>
    </row>
    <row r="30" spans="1:38">
      <c r="A30" s="1" t="s">
        <v>1080</v>
      </c>
      <c r="B30" s="51" t="s">
        <v>1328</v>
      </c>
      <c r="C30" s="23">
        <v>1906</v>
      </c>
      <c r="D30" s="23">
        <v>2086</v>
      </c>
      <c r="E30" s="23">
        <v>2148</v>
      </c>
      <c r="F30" s="23">
        <v>2114</v>
      </c>
      <c r="G30" s="23">
        <v>2043</v>
      </c>
      <c r="H30" s="23">
        <v>1947</v>
      </c>
      <c r="I30" s="23">
        <v>1877</v>
      </c>
      <c r="J30" s="23">
        <v>1848</v>
      </c>
      <c r="K30" s="23">
        <v>1847</v>
      </c>
      <c r="L30" s="23">
        <v>1852</v>
      </c>
      <c r="M30" s="23">
        <v>2311</v>
      </c>
      <c r="N30" s="23">
        <v>2161</v>
      </c>
      <c r="O30" s="23">
        <v>2080</v>
      </c>
      <c r="P30" s="23">
        <v>1992</v>
      </c>
      <c r="Q30" s="23">
        <v>1934</v>
      </c>
      <c r="R30" s="23">
        <v>1794</v>
      </c>
      <c r="S30" s="23">
        <v>1716</v>
      </c>
      <c r="T30" s="23">
        <v>1717</v>
      </c>
      <c r="U30" s="23">
        <v>1760</v>
      </c>
      <c r="V30" s="23">
        <v>1823</v>
      </c>
      <c r="W30" s="23">
        <v>1784</v>
      </c>
      <c r="X30" s="23">
        <v>1800</v>
      </c>
      <c r="Y30" s="23">
        <v>1797</v>
      </c>
      <c r="Z30" s="23">
        <v>1776</v>
      </c>
      <c r="AA30" s="23">
        <v>1807</v>
      </c>
      <c r="AB30" s="23">
        <v>1835</v>
      </c>
      <c r="AC30" s="23">
        <v>1801</v>
      </c>
      <c r="AD30" s="23">
        <v>1768</v>
      </c>
      <c r="AE30" s="23">
        <v>1750</v>
      </c>
      <c r="AF30" s="23">
        <v>1851</v>
      </c>
      <c r="AG30" s="23">
        <v>1802</v>
      </c>
      <c r="AH30" s="23">
        <v>1825</v>
      </c>
      <c r="AI30" s="23">
        <v>1878</v>
      </c>
      <c r="AJ30" s="23">
        <v>1938</v>
      </c>
      <c r="AK30" s="23">
        <v>1942</v>
      </c>
      <c r="AL30" s="23">
        <v>2031</v>
      </c>
    </row>
    <row r="31" spans="1:38">
      <c r="A31" s="1" t="s">
        <v>1082</v>
      </c>
      <c r="B31" s="51" t="s">
        <v>1329</v>
      </c>
      <c r="C31" s="23">
        <v>997</v>
      </c>
      <c r="D31" s="23">
        <v>1023</v>
      </c>
      <c r="E31" s="23">
        <v>992</v>
      </c>
      <c r="F31" s="23">
        <v>959</v>
      </c>
      <c r="G31" s="23">
        <v>991</v>
      </c>
      <c r="H31" s="23">
        <v>955</v>
      </c>
      <c r="I31" s="23">
        <v>917</v>
      </c>
      <c r="J31" s="23">
        <v>931</v>
      </c>
      <c r="K31" s="23">
        <v>985</v>
      </c>
      <c r="L31" s="23">
        <v>1022</v>
      </c>
      <c r="M31" s="23">
        <v>1002</v>
      </c>
      <c r="N31" s="23">
        <v>1050</v>
      </c>
      <c r="O31" s="23">
        <v>1066</v>
      </c>
      <c r="P31" s="23">
        <v>1119</v>
      </c>
      <c r="Q31" s="23">
        <v>1145</v>
      </c>
      <c r="R31" s="23">
        <v>1124</v>
      </c>
      <c r="S31" s="23">
        <v>1128</v>
      </c>
      <c r="T31" s="23">
        <v>1191</v>
      </c>
      <c r="U31" s="23">
        <v>1263</v>
      </c>
      <c r="V31" s="23">
        <v>1302</v>
      </c>
      <c r="W31" s="23">
        <v>1376</v>
      </c>
      <c r="X31" s="23">
        <v>1456</v>
      </c>
      <c r="Y31" s="23">
        <v>1475</v>
      </c>
      <c r="Z31" s="23">
        <v>1440</v>
      </c>
      <c r="AA31" s="23">
        <v>1388</v>
      </c>
      <c r="AB31" s="23">
        <v>1338</v>
      </c>
      <c r="AC31" s="23">
        <v>1281</v>
      </c>
      <c r="AD31" s="23">
        <v>1259</v>
      </c>
      <c r="AE31" s="23">
        <v>1251</v>
      </c>
      <c r="AF31" s="23">
        <v>1247</v>
      </c>
      <c r="AG31" s="23">
        <v>1219</v>
      </c>
      <c r="AH31" s="23">
        <v>1287</v>
      </c>
      <c r="AI31" s="23">
        <v>1397</v>
      </c>
      <c r="AJ31" s="23">
        <v>1465</v>
      </c>
      <c r="AK31" s="23">
        <v>1478</v>
      </c>
      <c r="AL31" s="23">
        <v>1649</v>
      </c>
    </row>
    <row r="32" spans="1:38">
      <c r="A32" s="1" t="s">
        <v>1084</v>
      </c>
      <c r="B32" s="51" t="s">
        <v>1330</v>
      </c>
      <c r="C32" s="23">
        <v>720</v>
      </c>
      <c r="D32" s="23">
        <v>872</v>
      </c>
      <c r="E32" s="23">
        <v>918</v>
      </c>
      <c r="F32" s="23">
        <v>957</v>
      </c>
      <c r="G32" s="23">
        <v>916</v>
      </c>
      <c r="H32" s="23">
        <v>873</v>
      </c>
      <c r="I32" s="23">
        <v>829</v>
      </c>
      <c r="J32" s="23">
        <v>825</v>
      </c>
      <c r="K32" s="23">
        <v>871</v>
      </c>
      <c r="L32" s="23">
        <v>858</v>
      </c>
      <c r="M32" s="23">
        <v>855</v>
      </c>
      <c r="N32" s="23">
        <v>737</v>
      </c>
      <c r="O32" s="23">
        <v>684</v>
      </c>
      <c r="P32" s="23">
        <v>672</v>
      </c>
      <c r="Q32" s="23">
        <v>646</v>
      </c>
      <c r="R32" s="23">
        <v>830</v>
      </c>
      <c r="S32" s="23">
        <v>848</v>
      </c>
      <c r="T32" s="23">
        <v>930</v>
      </c>
      <c r="U32" s="23">
        <v>994</v>
      </c>
      <c r="V32" s="23">
        <v>979</v>
      </c>
      <c r="W32" s="23">
        <v>992</v>
      </c>
      <c r="X32" s="23">
        <v>1001</v>
      </c>
      <c r="Y32" s="23">
        <v>995</v>
      </c>
      <c r="Z32" s="23">
        <v>975</v>
      </c>
      <c r="AA32" s="23">
        <v>939</v>
      </c>
      <c r="AB32" s="23">
        <v>942</v>
      </c>
      <c r="AC32" s="23">
        <v>939</v>
      </c>
      <c r="AD32" s="23">
        <v>921</v>
      </c>
      <c r="AE32" s="23">
        <v>909</v>
      </c>
      <c r="AF32" s="23">
        <v>940</v>
      </c>
      <c r="AG32" s="23">
        <v>985</v>
      </c>
      <c r="AH32" s="23">
        <v>1027</v>
      </c>
      <c r="AI32" s="23">
        <v>1114</v>
      </c>
      <c r="AJ32" s="23">
        <v>1112</v>
      </c>
      <c r="AK32" s="23">
        <v>1142</v>
      </c>
      <c r="AL32" s="23">
        <v>1213</v>
      </c>
    </row>
    <row r="33" spans="1:38">
      <c r="A33" s="1" t="s">
        <v>1086</v>
      </c>
      <c r="B33" s="51" t="s">
        <v>1331</v>
      </c>
      <c r="C33" s="23">
        <v>941</v>
      </c>
      <c r="D33" s="23">
        <v>1004</v>
      </c>
      <c r="E33" s="23">
        <v>1030</v>
      </c>
      <c r="F33" s="23">
        <v>1083</v>
      </c>
      <c r="G33" s="23">
        <v>1113</v>
      </c>
      <c r="H33" s="23">
        <v>1096</v>
      </c>
      <c r="I33" s="23">
        <v>1129</v>
      </c>
      <c r="J33" s="23">
        <v>1215</v>
      </c>
      <c r="K33" s="23">
        <v>1319</v>
      </c>
      <c r="L33" s="23">
        <v>1371</v>
      </c>
      <c r="M33" s="23">
        <v>1424</v>
      </c>
      <c r="N33" s="23">
        <v>1484</v>
      </c>
      <c r="O33" s="23">
        <v>1553</v>
      </c>
      <c r="P33" s="23">
        <v>1617</v>
      </c>
      <c r="Q33" s="23">
        <v>1746</v>
      </c>
      <c r="R33" s="23">
        <v>1839</v>
      </c>
      <c r="S33" s="23">
        <v>1914</v>
      </c>
      <c r="T33" s="23">
        <v>2075</v>
      </c>
      <c r="U33" s="23">
        <v>2361</v>
      </c>
      <c r="V33" s="23">
        <v>2549</v>
      </c>
      <c r="W33" s="23">
        <v>2701</v>
      </c>
      <c r="X33" s="23">
        <v>2815</v>
      </c>
      <c r="Y33" s="23">
        <v>2879</v>
      </c>
      <c r="Z33" s="23">
        <v>2744</v>
      </c>
      <c r="AA33" s="23">
        <v>2756</v>
      </c>
      <c r="AB33" s="23">
        <v>2887</v>
      </c>
      <c r="AC33" s="23">
        <v>2990</v>
      </c>
      <c r="AD33" s="23">
        <v>3094</v>
      </c>
      <c r="AE33" s="23">
        <v>3263</v>
      </c>
      <c r="AF33" s="23">
        <v>3459</v>
      </c>
      <c r="AG33" s="23">
        <v>3677</v>
      </c>
      <c r="AH33" s="23">
        <v>3866</v>
      </c>
      <c r="AI33" s="23">
        <v>4255</v>
      </c>
      <c r="AJ33" s="23">
        <v>4547</v>
      </c>
      <c r="AK33" s="23">
        <v>4932</v>
      </c>
      <c r="AL33" s="23">
        <v>5564</v>
      </c>
    </row>
    <row r="34" spans="1:38">
      <c r="A34" s="1" t="s">
        <v>167</v>
      </c>
      <c r="B34" s="51" t="s">
        <v>1332</v>
      </c>
      <c r="C34" s="23">
        <v>353</v>
      </c>
      <c r="D34" s="23">
        <v>367</v>
      </c>
      <c r="E34" s="23">
        <v>388</v>
      </c>
      <c r="F34" s="23">
        <v>397</v>
      </c>
      <c r="G34" s="23">
        <v>405</v>
      </c>
      <c r="H34" s="23">
        <v>407</v>
      </c>
      <c r="I34" s="23">
        <v>419</v>
      </c>
      <c r="J34" s="23">
        <v>469</v>
      </c>
      <c r="K34" s="23">
        <v>508</v>
      </c>
      <c r="L34" s="23">
        <v>525</v>
      </c>
      <c r="M34" s="23">
        <v>512</v>
      </c>
      <c r="N34" s="23">
        <v>487</v>
      </c>
      <c r="O34" s="23">
        <v>481</v>
      </c>
      <c r="P34" s="23">
        <v>487</v>
      </c>
      <c r="Q34" s="23">
        <v>487</v>
      </c>
      <c r="R34" s="23">
        <v>474</v>
      </c>
      <c r="S34" s="23">
        <v>474</v>
      </c>
      <c r="T34" s="23">
        <v>500</v>
      </c>
      <c r="U34" s="23">
        <v>528</v>
      </c>
      <c r="V34" s="23">
        <v>537</v>
      </c>
      <c r="W34" s="23">
        <v>536</v>
      </c>
      <c r="X34" s="23">
        <v>552</v>
      </c>
      <c r="Y34" s="23">
        <v>529</v>
      </c>
      <c r="Z34" s="23">
        <v>513</v>
      </c>
      <c r="AA34" s="23">
        <v>476</v>
      </c>
      <c r="AB34" s="23">
        <v>472</v>
      </c>
      <c r="AC34" s="23">
        <v>468</v>
      </c>
      <c r="AD34" s="23">
        <v>462</v>
      </c>
      <c r="AE34" s="23">
        <v>479</v>
      </c>
      <c r="AF34" s="23">
        <v>488</v>
      </c>
      <c r="AG34" s="23">
        <v>495</v>
      </c>
      <c r="AH34" s="23">
        <v>513</v>
      </c>
      <c r="AI34" s="23">
        <v>563</v>
      </c>
      <c r="AJ34" s="23">
        <v>569</v>
      </c>
      <c r="AK34" s="23">
        <v>567</v>
      </c>
      <c r="AL34" s="23">
        <v>650</v>
      </c>
    </row>
    <row r="35" spans="1:38">
      <c r="A35" s="1" t="s">
        <v>1089</v>
      </c>
      <c r="B35" s="51" t="s">
        <v>1333</v>
      </c>
      <c r="C35" s="23">
        <v>8169</v>
      </c>
      <c r="D35" s="23">
        <v>8995</v>
      </c>
      <c r="E35" s="23">
        <v>9729</v>
      </c>
      <c r="F35" s="23">
        <v>10458</v>
      </c>
      <c r="G35" s="23">
        <v>11104</v>
      </c>
      <c r="H35" s="23">
        <v>11259</v>
      </c>
      <c r="I35" s="23">
        <v>11294</v>
      </c>
      <c r="J35" s="23">
        <v>11299</v>
      </c>
      <c r="K35" s="23">
        <v>11433</v>
      </c>
      <c r="L35" s="23">
        <v>11658</v>
      </c>
      <c r="M35" s="23">
        <v>12213</v>
      </c>
      <c r="N35" s="23">
        <v>13185</v>
      </c>
      <c r="O35" s="23">
        <v>13529</v>
      </c>
      <c r="P35" s="23">
        <v>14134</v>
      </c>
      <c r="Q35" s="23">
        <v>14913</v>
      </c>
      <c r="R35" s="23">
        <v>15091</v>
      </c>
      <c r="S35" s="23">
        <v>15763</v>
      </c>
      <c r="T35" s="23">
        <v>16804</v>
      </c>
      <c r="U35" s="23">
        <v>18116</v>
      </c>
      <c r="V35" s="23">
        <v>20099</v>
      </c>
      <c r="W35" s="23">
        <v>21410</v>
      </c>
      <c r="X35" s="23">
        <v>22475</v>
      </c>
      <c r="Y35" s="23">
        <v>24909</v>
      </c>
      <c r="Z35" s="23">
        <v>26616</v>
      </c>
      <c r="AA35" s="23">
        <v>28904</v>
      </c>
      <c r="AB35" s="23">
        <v>31611</v>
      </c>
      <c r="AC35" s="23">
        <v>33115</v>
      </c>
      <c r="AD35" s="23">
        <v>34216</v>
      </c>
      <c r="AE35" s="23">
        <v>35238</v>
      </c>
      <c r="AF35" s="23">
        <v>36495</v>
      </c>
      <c r="AG35" s="23">
        <v>37628</v>
      </c>
      <c r="AH35" s="23">
        <v>38623</v>
      </c>
      <c r="AI35" s="23">
        <v>40873</v>
      </c>
      <c r="AJ35" s="23">
        <v>42305</v>
      </c>
      <c r="AK35" s="23">
        <v>44356</v>
      </c>
      <c r="AL35" s="23">
        <v>51301</v>
      </c>
    </row>
    <row r="36" spans="1:38">
      <c r="A36" s="1" t="s">
        <v>1091</v>
      </c>
      <c r="B36" s="51" t="s">
        <v>1334</v>
      </c>
      <c r="C36" s="23">
        <v>3184</v>
      </c>
      <c r="D36" s="23">
        <v>3427</v>
      </c>
      <c r="E36" s="23">
        <v>3604</v>
      </c>
      <c r="F36" s="23">
        <v>3779</v>
      </c>
      <c r="G36" s="23">
        <v>3782</v>
      </c>
      <c r="H36" s="23">
        <v>3719</v>
      </c>
      <c r="I36" s="23">
        <v>3653</v>
      </c>
      <c r="J36" s="23">
        <v>3696</v>
      </c>
      <c r="K36" s="23">
        <v>3762</v>
      </c>
      <c r="L36" s="23">
        <v>3864</v>
      </c>
      <c r="M36" s="23">
        <v>4028</v>
      </c>
      <c r="N36" s="23">
        <v>4274</v>
      </c>
      <c r="O36" s="23">
        <v>4621</v>
      </c>
      <c r="P36" s="23">
        <v>5146</v>
      </c>
      <c r="Q36" s="23">
        <v>5820</v>
      </c>
      <c r="R36" s="23">
        <v>6491</v>
      </c>
      <c r="S36" s="23">
        <v>6926</v>
      </c>
      <c r="T36" s="23">
        <v>7676</v>
      </c>
      <c r="U36" s="23">
        <v>8576</v>
      </c>
      <c r="V36" s="23">
        <v>9947</v>
      </c>
      <c r="W36" s="23">
        <v>11177</v>
      </c>
      <c r="X36" s="23">
        <v>12433</v>
      </c>
      <c r="Y36" s="23">
        <v>13890</v>
      </c>
      <c r="Z36" s="23">
        <v>15112</v>
      </c>
      <c r="AA36" s="23">
        <v>15666</v>
      </c>
      <c r="AB36" s="23">
        <v>16738</v>
      </c>
      <c r="AC36" s="23">
        <v>17805</v>
      </c>
      <c r="AD36" s="23">
        <v>18782</v>
      </c>
      <c r="AE36" s="23">
        <v>19973</v>
      </c>
      <c r="AF36" s="23">
        <v>21144</v>
      </c>
      <c r="AG36" s="23">
        <v>22329</v>
      </c>
      <c r="AH36" s="23">
        <v>23839</v>
      </c>
      <c r="AI36" s="23">
        <v>25939</v>
      </c>
      <c r="AJ36" s="23">
        <v>27449</v>
      </c>
      <c r="AK36" s="23">
        <v>30054</v>
      </c>
      <c r="AL36" s="23">
        <v>36373</v>
      </c>
    </row>
    <row r="37" spans="1:38">
      <c r="A37" s="1" t="s">
        <v>1093</v>
      </c>
      <c r="B37" s="51" t="s">
        <v>1335</v>
      </c>
      <c r="C37" s="23">
        <v>324</v>
      </c>
      <c r="D37" s="23">
        <v>331</v>
      </c>
      <c r="E37" s="23">
        <v>340</v>
      </c>
      <c r="F37" s="23">
        <v>334</v>
      </c>
      <c r="G37" s="23">
        <v>342</v>
      </c>
      <c r="H37" s="23">
        <v>344</v>
      </c>
      <c r="I37" s="23">
        <v>340</v>
      </c>
      <c r="J37" s="23">
        <v>361</v>
      </c>
      <c r="K37" s="23">
        <v>381</v>
      </c>
      <c r="L37" s="23">
        <v>419</v>
      </c>
      <c r="M37" s="23">
        <v>481</v>
      </c>
      <c r="N37" s="23">
        <v>512</v>
      </c>
      <c r="O37" s="23">
        <v>567</v>
      </c>
      <c r="P37" s="23">
        <v>656</v>
      </c>
      <c r="Q37" s="23">
        <v>725</v>
      </c>
      <c r="R37" s="23">
        <v>799</v>
      </c>
      <c r="S37" s="23">
        <v>885</v>
      </c>
      <c r="T37" s="23">
        <v>1035</v>
      </c>
      <c r="U37" s="23">
        <v>1217</v>
      </c>
      <c r="V37" s="23">
        <v>1394</v>
      </c>
      <c r="W37" s="23">
        <v>1696</v>
      </c>
      <c r="X37" s="23">
        <v>2061</v>
      </c>
      <c r="Y37" s="23">
        <v>2131</v>
      </c>
      <c r="Z37" s="23">
        <v>2194</v>
      </c>
      <c r="AA37" s="23">
        <v>2072</v>
      </c>
      <c r="AB37" s="23">
        <v>1990</v>
      </c>
      <c r="AC37" s="23">
        <v>2005</v>
      </c>
      <c r="AD37" s="23">
        <v>2053</v>
      </c>
      <c r="AE37" s="23">
        <v>2160</v>
      </c>
      <c r="AF37" s="23">
        <v>2297</v>
      </c>
      <c r="AG37" s="23">
        <v>2469</v>
      </c>
      <c r="AH37" s="23">
        <v>2780</v>
      </c>
      <c r="AI37" s="23">
        <v>3307</v>
      </c>
      <c r="AJ37" s="23">
        <v>3428</v>
      </c>
      <c r="AK37" s="23">
        <v>3728</v>
      </c>
      <c r="AL37" s="23">
        <v>4718</v>
      </c>
    </row>
    <row r="38" spans="1:38">
      <c r="A38" s="1" t="s">
        <v>1095</v>
      </c>
      <c r="B38" s="51" t="s">
        <v>1336</v>
      </c>
      <c r="C38" s="23">
        <v>1306</v>
      </c>
      <c r="D38" s="23">
        <v>1462</v>
      </c>
      <c r="E38" s="23">
        <v>1583</v>
      </c>
      <c r="F38" s="23">
        <v>1700</v>
      </c>
      <c r="G38" s="23">
        <v>1782</v>
      </c>
      <c r="H38" s="23">
        <v>1788</v>
      </c>
      <c r="I38" s="23">
        <v>1791</v>
      </c>
      <c r="J38" s="23">
        <v>1880</v>
      </c>
      <c r="K38" s="23">
        <v>1964</v>
      </c>
      <c r="L38" s="23">
        <v>2044</v>
      </c>
      <c r="M38" s="23">
        <v>2040</v>
      </c>
      <c r="N38" s="23">
        <v>2074</v>
      </c>
      <c r="O38" s="23">
        <v>2119</v>
      </c>
      <c r="P38" s="23">
        <v>2178</v>
      </c>
      <c r="Q38" s="23">
        <v>2241</v>
      </c>
      <c r="R38" s="23">
        <v>2195</v>
      </c>
      <c r="S38" s="23">
        <v>2165</v>
      </c>
      <c r="T38" s="23">
        <v>2312</v>
      </c>
      <c r="U38" s="23">
        <v>2564</v>
      </c>
      <c r="V38" s="23">
        <v>2885</v>
      </c>
      <c r="W38" s="23">
        <v>2968</v>
      </c>
      <c r="X38" s="23">
        <v>3257</v>
      </c>
      <c r="Y38" s="23">
        <v>3605</v>
      </c>
      <c r="Z38" s="23">
        <v>3684</v>
      </c>
      <c r="AA38" s="23">
        <v>3598</v>
      </c>
      <c r="AB38" s="23">
        <v>3705</v>
      </c>
      <c r="AC38" s="23">
        <v>3819</v>
      </c>
      <c r="AD38" s="23">
        <v>3994</v>
      </c>
      <c r="AE38" s="23">
        <v>4052</v>
      </c>
      <c r="AF38" s="23">
        <v>4338</v>
      </c>
      <c r="AG38" s="23">
        <v>4390</v>
      </c>
      <c r="AH38" s="23">
        <v>4769</v>
      </c>
      <c r="AI38" s="23">
        <v>5417</v>
      </c>
      <c r="AJ38" s="23">
        <v>5768</v>
      </c>
      <c r="AK38" s="23">
        <v>6929</v>
      </c>
      <c r="AL38" s="23">
        <v>8338</v>
      </c>
    </row>
    <row r="39" spans="1:38">
      <c r="A39" s="1" t="s">
        <v>1097</v>
      </c>
      <c r="B39" s="51" t="s">
        <v>1337</v>
      </c>
      <c r="C39" s="23">
        <v>1020</v>
      </c>
      <c r="D39" s="23">
        <v>1146</v>
      </c>
      <c r="E39" s="23">
        <v>1251</v>
      </c>
      <c r="F39" s="23">
        <v>1296</v>
      </c>
      <c r="G39" s="23">
        <v>1392</v>
      </c>
      <c r="H39" s="23">
        <v>1426</v>
      </c>
      <c r="I39" s="23">
        <v>1443</v>
      </c>
      <c r="J39" s="23">
        <v>1561</v>
      </c>
      <c r="K39" s="23">
        <v>1711</v>
      </c>
      <c r="L39" s="23">
        <v>1885</v>
      </c>
      <c r="M39" s="23">
        <v>1990</v>
      </c>
      <c r="N39" s="23">
        <v>2054</v>
      </c>
      <c r="O39" s="23">
        <v>2063</v>
      </c>
      <c r="P39" s="23">
        <v>2148</v>
      </c>
      <c r="Q39" s="23">
        <v>2259</v>
      </c>
      <c r="R39" s="23">
        <v>2324</v>
      </c>
      <c r="S39" s="23">
        <v>2477</v>
      </c>
      <c r="T39" s="23">
        <v>2792</v>
      </c>
      <c r="U39" s="23">
        <v>3256</v>
      </c>
      <c r="V39" s="23">
        <v>3556</v>
      </c>
      <c r="W39" s="23">
        <v>4063</v>
      </c>
      <c r="X39" s="23">
        <v>4220</v>
      </c>
      <c r="Y39" s="23">
        <v>4524</v>
      </c>
      <c r="Z39" s="23">
        <v>4345</v>
      </c>
      <c r="AA39" s="23">
        <v>4223</v>
      </c>
      <c r="AB39" s="23">
        <v>4451</v>
      </c>
      <c r="AC39" s="23">
        <v>4706</v>
      </c>
      <c r="AD39" s="23">
        <v>4948</v>
      </c>
      <c r="AE39" s="23">
        <v>5320</v>
      </c>
      <c r="AF39" s="23">
        <v>5702</v>
      </c>
      <c r="AG39" s="23">
        <v>6133</v>
      </c>
      <c r="AH39" s="23">
        <v>6926</v>
      </c>
      <c r="AI39" s="23">
        <v>8242</v>
      </c>
      <c r="AJ39" s="23">
        <v>8405</v>
      </c>
      <c r="AK39" s="23">
        <v>9108</v>
      </c>
      <c r="AL39" s="23">
        <v>10674</v>
      </c>
    </row>
    <row r="40" spans="1:38">
      <c r="A40" s="1" t="s">
        <v>183</v>
      </c>
      <c r="B40" s="51" t="s">
        <v>1338</v>
      </c>
      <c r="C40" s="23">
        <v>4625</v>
      </c>
      <c r="D40" s="23">
        <v>4969</v>
      </c>
      <c r="E40" s="23">
        <v>5214</v>
      </c>
      <c r="F40" s="23">
        <v>5106</v>
      </c>
      <c r="G40" s="23">
        <v>5126</v>
      </c>
      <c r="H40" s="23">
        <v>4976</v>
      </c>
      <c r="I40" s="23">
        <v>4975</v>
      </c>
      <c r="J40" s="23">
        <v>5083</v>
      </c>
      <c r="K40" s="23">
        <v>5228</v>
      </c>
      <c r="L40" s="23">
        <v>5449</v>
      </c>
      <c r="M40" s="23">
        <v>5464</v>
      </c>
      <c r="N40" s="23">
        <v>5557</v>
      </c>
      <c r="O40" s="23">
        <v>5359</v>
      </c>
      <c r="P40" s="23">
        <v>5401</v>
      </c>
      <c r="Q40" s="23">
        <v>5542</v>
      </c>
      <c r="R40" s="23">
        <v>5415</v>
      </c>
      <c r="S40" s="23">
        <v>5441</v>
      </c>
      <c r="T40" s="23">
        <v>5810</v>
      </c>
      <c r="U40" s="23">
        <v>6077</v>
      </c>
      <c r="V40" s="23">
        <v>6667</v>
      </c>
      <c r="W40" s="23">
        <v>6818</v>
      </c>
      <c r="X40" s="23">
        <v>7159</v>
      </c>
      <c r="Y40" s="23">
        <v>7250</v>
      </c>
      <c r="Z40" s="23">
        <v>7181</v>
      </c>
      <c r="AA40" s="23">
        <v>7069</v>
      </c>
      <c r="AB40" s="23">
        <v>7129</v>
      </c>
      <c r="AC40" s="23">
        <v>7214</v>
      </c>
      <c r="AD40" s="23">
        <v>7335</v>
      </c>
      <c r="AE40" s="23">
        <v>7572</v>
      </c>
      <c r="AF40" s="23">
        <v>7949</v>
      </c>
      <c r="AG40" s="23">
        <v>8171</v>
      </c>
      <c r="AH40" s="23">
        <v>8742</v>
      </c>
      <c r="AI40" s="23">
        <v>9725</v>
      </c>
      <c r="AJ40" s="23">
        <v>10165</v>
      </c>
      <c r="AK40" s="23">
        <v>11083</v>
      </c>
      <c r="AL40" s="23">
        <v>14851</v>
      </c>
    </row>
    <row r="41" spans="1:38">
      <c r="A41" s="1" t="s">
        <v>1100</v>
      </c>
      <c r="B41" s="51" t="s">
        <v>1339</v>
      </c>
      <c r="C41" s="23">
        <v>411</v>
      </c>
      <c r="D41" s="23">
        <v>396</v>
      </c>
      <c r="E41" s="23">
        <v>406</v>
      </c>
      <c r="F41" s="23">
        <v>409</v>
      </c>
      <c r="G41" s="23">
        <v>417</v>
      </c>
      <c r="H41" s="23">
        <v>410</v>
      </c>
      <c r="I41" s="23">
        <v>400</v>
      </c>
      <c r="J41" s="23">
        <v>406</v>
      </c>
      <c r="K41" s="23">
        <v>423</v>
      </c>
      <c r="L41" s="23">
        <v>426</v>
      </c>
      <c r="M41" s="23">
        <v>454</v>
      </c>
      <c r="N41" s="23">
        <v>410</v>
      </c>
      <c r="O41" s="23">
        <v>459</v>
      </c>
      <c r="P41" s="23">
        <v>479</v>
      </c>
      <c r="Q41" s="23">
        <v>493</v>
      </c>
      <c r="R41" s="23">
        <v>523</v>
      </c>
      <c r="S41" s="23">
        <v>552</v>
      </c>
      <c r="T41" s="23">
        <v>596</v>
      </c>
      <c r="U41" s="23">
        <v>669</v>
      </c>
      <c r="V41" s="23">
        <v>733</v>
      </c>
      <c r="W41" s="23">
        <v>751</v>
      </c>
      <c r="X41" s="23">
        <v>765</v>
      </c>
      <c r="Y41" s="23">
        <v>761</v>
      </c>
      <c r="Z41" s="23">
        <v>744</v>
      </c>
      <c r="AA41" s="23">
        <v>714</v>
      </c>
      <c r="AB41" s="23">
        <v>729</v>
      </c>
      <c r="AC41" s="23">
        <v>734</v>
      </c>
      <c r="AD41" s="23">
        <v>761</v>
      </c>
      <c r="AE41" s="23">
        <v>800</v>
      </c>
      <c r="AF41" s="23">
        <v>831</v>
      </c>
      <c r="AG41" s="23">
        <v>884</v>
      </c>
      <c r="AH41" s="23">
        <v>981</v>
      </c>
      <c r="AI41" s="23">
        <v>1133</v>
      </c>
      <c r="AJ41" s="23">
        <v>1197</v>
      </c>
      <c r="AK41" s="23">
        <v>1283</v>
      </c>
      <c r="AL41" s="23">
        <v>1476</v>
      </c>
    </row>
    <row r="42" spans="1:38">
      <c r="A42" s="1" t="s">
        <v>1102</v>
      </c>
      <c r="B42" s="51" t="s">
        <v>1340</v>
      </c>
      <c r="C42" s="23">
        <v>810</v>
      </c>
      <c r="D42" s="23">
        <v>836</v>
      </c>
      <c r="E42" s="23">
        <v>932</v>
      </c>
      <c r="F42" s="23">
        <v>997</v>
      </c>
      <c r="G42" s="23">
        <v>1069</v>
      </c>
      <c r="H42" s="23">
        <v>1071</v>
      </c>
      <c r="I42" s="23">
        <v>1074</v>
      </c>
      <c r="J42" s="23">
        <v>1110</v>
      </c>
      <c r="K42" s="23">
        <v>1156</v>
      </c>
      <c r="L42" s="23">
        <v>1200</v>
      </c>
      <c r="M42" s="23">
        <v>1180</v>
      </c>
      <c r="N42" s="23">
        <v>1153</v>
      </c>
      <c r="O42" s="23">
        <v>1212</v>
      </c>
      <c r="P42" s="23">
        <v>1243</v>
      </c>
      <c r="Q42" s="23">
        <v>1318</v>
      </c>
      <c r="R42" s="23">
        <v>1328</v>
      </c>
      <c r="S42" s="23">
        <v>1340</v>
      </c>
      <c r="T42" s="23">
        <v>1423</v>
      </c>
      <c r="U42" s="23">
        <v>1506</v>
      </c>
      <c r="V42" s="23">
        <v>1635</v>
      </c>
      <c r="W42" s="23">
        <v>1728</v>
      </c>
      <c r="X42" s="23">
        <v>1852</v>
      </c>
      <c r="Y42" s="23">
        <v>2059</v>
      </c>
      <c r="Z42" s="23">
        <v>2180</v>
      </c>
      <c r="AA42" s="23">
        <v>2218</v>
      </c>
      <c r="AB42" s="23">
        <v>2332</v>
      </c>
      <c r="AC42" s="23">
        <v>2299</v>
      </c>
      <c r="AD42" s="23">
        <v>2403</v>
      </c>
      <c r="AE42" s="23">
        <v>2476</v>
      </c>
      <c r="AF42" s="23">
        <v>2549</v>
      </c>
      <c r="AG42" s="23">
        <v>2587</v>
      </c>
      <c r="AH42" s="23">
        <v>2655</v>
      </c>
      <c r="AI42" s="23">
        <v>2847</v>
      </c>
      <c r="AJ42" s="23">
        <v>2899</v>
      </c>
      <c r="AK42" s="23">
        <v>3104</v>
      </c>
      <c r="AL42" s="23">
        <v>3490</v>
      </c>
    </row>
    <row r="43" spans="1:38">
      <c r="A43" s="1" t="s">
        <v>1104</v>
      </c>
      <c r="B43" s="51" t="s">
        <v>1341</v>
      </c>
      <c r="C43" s="23">
        <v>1618</v>
      </c>
      <c r="D43" s="23">
        <v>1609</v>
      </c>
      <c r="E43" s="23">
        <v>1716</v>
      </c>
      <c r="F43" s="23">
        <v>1769</v>
      </c>
      <c r="G43" s="23">
        <v>1838</v>
      </c>
      <c r="H43" s="23">
        <v>1814</v>
      </c>
      <c r="I43" s="23">
        <v>1786</v>
      </c>
      <c r="J43" s="23">
        <v>1824</v>
      </c>
      <c r="K43" s="23">
        <v>1878</v>
      </c>
      <c r="L43" s="23">
        <v>1933</v>
      </c>
      <c r="M43" s="23">
        <v>2002</v>
      </c>
      <c r="N43" s="23">
        <v>2299</v>
      </c>
      <c r="O43" s="23">
        <v>2376</v>
      </c>
      <c r="P43" s="23">
        <v>2428</v>
      </c>
      <c r="Q43" s="23">
        <v>2537</v>
      </c>
      <c r="R43" s="23">
        <v>2563</v>
      </c>
      <c r="S43" s="23">
        <v>2680</v>
      </c>
      <c r="T43" s="23">
        <v>2942</v>
      </c>
      <c r="U43" s="23">
        <v>3171</v>
      </c>
      <c r="V43" s="23">
        <v>3516</v>
      </c>
      <c r="W43" s="23">
        <v>3924</v>
      </c>
      <c r="X43" s="23">
        <v>4281</v>
      </c>
      <c r="Y43" s="23">
        <v>4348</v>
      </c>
      <c r="Z43" s="23">
        <v>4291</v>
      </c>
      <c r="AA43" s="23">
        <v>4141</v>
      </c>
      <c r="AB43" s="23">
        <v>4109</v>
      </c>
      <c r="AC43" s="23">
        <v>4159</v>
      </c>
      <c r="AD43" s="23">
        <v>4264</v>
      </c>
      <c r="AE43" s="23">
        <v>4391</v>
      </c>
      <c r="AF43" s="23">
        <v>4514</v>
      </c>
      <c r="AG43" s="23">
        <v>4634</v>
      </c>
      <c r="AH43" s="23">
        <v>4885</v>
      </c>
      <c r="AI43" s="23">
        <v>5409</v>
      </c>
      <c r="AJ43" s="23">
        <v>5561</v>
      </c>
      <c r="AK43" s="23">
        <v>5810</v>
      </c>
      <c r="AL43" s="23">
        <v>6489</v>
      </c>
    </row>
    <row r="44" spans="1:38">
      <c r="A44" s="1" t="s">
        <v>193</v>
      </c>
      <c r="B44" s="51" t="s">
        <v>1342</v>
      </c>
      <c r="C44" s="23">
        <v>1856</v>
      </c>
      <c r="D44" s="23">
        <v>2172</v>
      </c>
      <c r="E44" s="23">
        <v>2221</v>
      </c>
      <c r="F44" s="23">
        <v>2268</v>
      </c>
      <c r="G44" s="23">
        <v>2369</v>
      </c>
      <c r="H44" s="23">
        <v>2339</v>
      </c>
      <c r="I44" s="23">
        <v>2401</v>
      </c>
      <c r="J44" s="23">
        <v>2443</v>
      </c>
      <c r="K44" s="23">
        <v>2534</v>
      </c>
      <c r="L44" s="23">
        <v>2519</v>
      </c>
      <c r="M44" s="23">
        <v>2785</v>
      </c>
      <c r="N44" s="23">
        <v>2859</v>
      </c>
      <c r="O44" s="23">
        <v>3074</v>
      </c>
      <c r="P44" s="23">
        <v>3227</v>
      </c>
      <c r="Q44" s="23">
        <v>3454</v>
      </c>
      <c r="R44" s="23">
        <v>3767</v>
      </c>
      <c r="S44" s="23">
        <v>4131</v>
      </c>
      <c r="T44" s="23">
        <v>4654</v>
      </c>
      <c r="U44" s="23">
        <v>5218</v>
      </c>
      <c r="V44" s="23">
        <v>5832</v>
      </c>
      <c r="W44" s="23">
        <v>6329</v>
      </c>
      <c r="X44" s="23">
        <v>6862</v>
      </c>
      <c r="Y44" s="23">
        <v>7004</v>
      </c>
      <c r="Z44" s="23">
        <v>6943</v>
      </c>
      <c r="AA44" s="23">
        <v>6915</v>
      </c>
      <c r="AB44" s="23">
        <v>7218</v>
      </c>
      <c r="AC44" s="23">
        <v>7315</v>
      </c>
      <c r="AD44" s="23">
        <v>7423</v>
      </c>
      <c r="AE44" s="23">
        <v>7790</v>
      </c>
      <c r="AF44" s="23">
        <v>8431</v>
      </c>
      <c r="AG44" s="23">
        <v>8893</v>
      </c>
      <c r="AH44" s="23">
        <v>9451</v>
      </c>
      <c r="AI44" s="23">
        <v>10485</v>
      </c>
      <c r="AJ44" s="23">
        <v>11210</v>
      </c>
      <c r="AK44" s="23">
        <v>12001</v>
      </c>
      <c r="AL44" s="23">
        <v>13717</v>
      </c>
    </row>
    <row r="45" spans="1:38">
      <c r="A45" s="1" t="s">
        <v>1107</v>
      </c>
      <c r="B45" s="51" t="s">
        <v>1343</v>
      </c>
      <c r="C45" s="23">
        <v>2293</v>
      </c>
      <c r="D45" s="23">
        <v>2231</v>
      </c>
      <c r="E45" s="23">
        <v>2188</v>
      </c>
      <c r="F45" s="23">
        <v>2260</v>
      </c>
      <c r="G45" s="23">
        <v>2355</v>
      </c>
      <c r="H45" s="23">
        <v>2439</v>
      </c>
      <c r="I45" s="23">
        <v>2501</v>
      </c>
      <c r="J45" s="23">
        <v>2564</v>
      </c>
      <c r="K45" s="23">
        <v>2658</v>
      </c>
      <c r="L45" s="23">
        <v>2706</v>
      </c>
      <c r="M45" s="23">
        <v>2634</v>
      </c>
      <c r="N45" s="23">
        <v>2505</v>
      </c>
      <c r="O45" s="23">
        <v>2369</v>
      </c>
      <c r="P45" s="23">
        <v>2424</v>
      </c>
      <c r="Q45" s="23">
        <v>2487</v>
      </c>
      <c r="R45" s="23">
        <v>2555</v>
      </c>
      <c r="S45" s="23">
        <v>2813</v>
      </c>
      <c r="T45" s="23">
        <v>3081</v>
      </c>
      <c r="U45" s="23">
        <v>3168</v>
      </c>
      <c r="V45" s="23">
        <v>3242</v>
      </c>
      <c r="W45" s="23">
        <v>3318</v>
      </c>
      <c r="X45" s="23">
        <v>3579</v>
      </c>
      <c r="Y45" s="23">
        <v>3576</v>
      </c>
      <c r="Z45" s="23">
        <v>3395</v>
      </c>
      <c r="AA45" s="23">
        <v>3240</v>
      </c>
      <c r="AB45" s="23">
        <v>3205</v>
      </c>
      <c r="AC45" s="23">
        <v>3295</v>
      </c>
      <c r="AD45" s="23">
        <v>3380</v>
      </c>
      <c r="AE45" s="23">
        <v>3654</v>
      </c>
      <c r="AF45" s="23">
        <v>3875</v>
      </c>
      <c r="AG45" s="23">
        <v>4146</v>
      </c>
      <c r="AH45" s="23">
        <v>4438</v>
      </c>
      <c r="AI45" s="23">
        <v>5511</v>
      </c>
      <c r="AJ45" s="23">
        <v>4690</v>
      </c>
      <c r="AK45" s="23">
        <v>4739</v>
      </c>
      <c r="AL45" s="23">
        <v>5336</v>
      </c>
    </row>
    <row r="46" spans="1:38">
      <c r="A46" s="1" t="s">
        <v>1344</v>
      </c>
      <c r="B46" s="51" t="s">
        <v>1345</v>
      </c>
      <c r="C46" s="23">
        <v>3693</v>
      </c>
      <c r="D46" s="23">
        <v>3523</v>
      </c>
      <c r="E46" s="23">
        <v>3257</v>
      </c>
      <c r="F46" s="23">
        <v>3683</v>
      </c>
      <c r="G46" s="23">
        <v>3546</v>
      </c>
      <c r="H46" s="23">
        <v>3217</v>
      </c>
      <c r="I46" s="23">
        <v>2692</v>
      </c>
      <c r="J46" s="23">
        <v>2569</v>
      </c>
      <c r="K46" s="23">
        <v>2395</v>
      </c>
      <c r="L46" s="23">
        <v>2453</v>
      </c>
      <c r="M46" s="23">
        <v>2387</v>
      </c>
      <c r="N46" s="23">
        <v>2728</v>
      </c>
      <c r="O46" s="23">
        <v>3100</v>
      </c>
      <c r="P46" s="23">
        <v>3373</v>
      </c>
      <c r="Q46" s="23">
        <v>3545</v>
      </c>
      <c r="R46" s="23">
        <v>3400</v>
      </c>
      <c r="S46" s="23">
        <v>3599</v>
      </c>
      <c r="T46" s="23">
        <v>3733</v>
      </c>
      <c r="U46" s="23">
        <v>4039</v>
      </c>
      <c r="V46" s="23">
        <v>4554</v>
      </c>
      <c r="W46" s="23">
        <v>4764</v>
      </c>
      <c r="X46" s="23">
        <v>5433</v>
      </c>
      <c r="Y46" s="23">
        <v>5541</v>
      </c>
      <c r="Z46" s="23">
        <v>5286</v>
      </c>
      <c r="AA46" s="23">
        <v>5661</v>
      </c>
      <c r="AB46" s="23">
        <v>6513</v>
      </c>
      <c r="AC46" s="23">
        <v>6203</v>
      </c>
      <c r="AD46" s="23">
        <v>6392</v>
      </c>
      <c r="AE46" s="23">
        <v>7469</v>
      </c>
      <c r="AF46" s="23">
        <v>8114</v>
      </c>
      <c r="AG46" s="23">
        <v>7877</v>
      </c>
      <c r="AH46" s="23">
        <v>8301</v>
      </c>
      <c r="AI46" s="23">
        <v>9203</v>
      </c>
      <c r="AJ46" s="23">
        <v>9199</v>
      </c>
      <c r="AK46" s="23">
        <v>8952</v>
      </c>
      <c r="AL46" s="23">
        <v>9230</v>
      </c>
    </row>
    <row r="47" spans="1:38">
      <c r="A47" s="1" t="s">
        <v>1111</v>
      </c>
      <c r="B47" s="51" t="s">
        <v>1346</v>
      </c>
      <c r="C47" s="23">
        <v>10584</v>
      </c>
      <c r="D47" s="23">
        <v>11660</v>
      </c>
      <c r="E47" s="23">
        <v>12455</v>
      </c>
      <c r="F47" s="23">
        <v>13166</v>
      </c>
      <c r="G47" s="23">
        <v>13382</v>
      </c>
      <c r="H47" s="23">
        <v>13321</v>
      </c>
      <c r="I47" s="23">
        <v>13285</v>
      </c>
      <c r="J47" s="23">
        <v>13362</v>
      </c>
      <c r="K47" s="23">
        <v>13680</v>
      </c>
      <c r="L47" s="23">
        <v>14105</v>
      </c>
      <c r="M47" s="23">
        <v>14554</v>
      </c>
      <c r="N47" s="23">
        <v>15092</v>
      </c>
      <c r="O47" s="23">
        <v>15601</v>
      </c>
      <c r="P47" s="23">
        <v>16447</v>
      </c>
      <c r="Q47" s="23">
        <v>17715</v>
      </c>
      <c r="R47" s="23">
        <v>18929</v>
      </c>
      <c r="S47" s="23">
        <v>19920</v>
      </c>
      <c r="T47" s="23">
        <v>21481</v>
      </c>
      <c r="U47" s="23">
        <v>23588</v>
      </c>
      <c r="V47" s="23">
        <v>26334</v>
      </c>
      <c r="W47" s="23">
        <v>29041</v>
      </c>
      <c r="X47" s="23">
        <v>32526</v>
      </c>
      <c r="Y47" s="23">
        <v>36410</v>
      </c>
      <c r="Z47" s="23">
        <v>39660</v>
      </c>
      <c r="AA47" s="23">
        <v>42821</v>
      </c>
      <c r="AB47" s="23">
        <v>45887</v>
      </c>
      <c r="AC47" s="23">
        <v>48349</v>
      </c>
      <c r="AD47" s="23">
        <v>50381</v>
      </c>
      <c r="AE47" s="23">
        <v>52928</v>
      </c>
      <c r="AF47" s="23">
        <v>56282</v>
      </c>
      <c r="AG47" s="23">
        <v>59785</v>
      </c>
      <c r="AH47" s="23">
        <v>64171</v>
      </c>
      <c r="AI47" s="23">
        <v>69401</v>
      </c>
      <c r="AJ47" s="23">
        <v>73068</v>
      </c>
      <c r="AK47" s="23">
        <v>78182</v>
      </c>
      <c r="AL47" s="23">
        <v>91536</v>
      </c>
    </row>
    <row r="48" spans="1:38">
      <c r="A48" s="1" t="s">
        <v>1113</v>
      </c>
      <c r="B48" s="51" t="s">
        <v>1347</v>
      </c>
      <c r="C48" s="23">
        <v>997</v>
      </c>
      <c r="D48" s="23">
        <v>1150</v>
      </c>
      <c r="E48" s="23">
        <v>1202</v>
      </c>
      <c r="F48" s="23">
        <v>1323</v>
      </c>
      <c r="G48" s="23">
        <v>1342</v>
      </c>
      <c r="H48" s="23">
        <v>1353</v>
      </c>
      <c r="I48" s="23">
        <v>1379</v>
      </c>
      <c r="J48" s="23">
        <v>1494</v>
      </c>
      <c r="K48" s="23">
        <v>1622</v>
      </c>
      <c r="L48" s="23">
        <v>1709</v>
      </c>
      <c r="M48" s="23">
        <v>1816</v>
      </c>
      <c r="N48" s="23">
        <v>1998</v>
      </c>
      <c r="O48" s="23">
        <v>2330</v>
      </c>
      <c r="P48" s="23">
        <v>2464</v>
      </c>
      <c r="Q48" s="23">
        <v>2745</v>
      </c>
      <c r="R48" s="23">
        <v>2808</v>
      </c>
      <c r="S48" s="23">
        <v>2771</v>
      </c>
      <c r="T48" s="23">
        <v>2814</v>
      </c>
      <c r="U48" s="23">
        <v>2957</v>
      </c>
      <c r="V48" s="23">
        <v>3055</v>
      </c>
      <c r="W48" s="23">
        <v>3116</v>
      </c>
      <c r="X48" s="23">
        <v>3214</v>
      </c>
      <c r="Y48" s="23">
        <v>3343</v>
      </c>
      <c r="Z48" s="23">
        <v>3247</v>
      </c>
      <c r="AA48" s="23">
        <v>3216</v>
      </c>
      <c r="AB48" s="23">
        <v>3209</v>
      </c>
      <c r="AC48" s="23">
        <v>3167</v>
      </c>
      <c r="AD48" s="23">
        <v>3113</v>
      </c>
      <c r="AE48" s="23">
        <v>3130</v>
      </c>
      <c r="AF48" s="23">
        <v>3220</v>
      </c>
      <c r="AG48" s="23">
        <v>3188</v>
      </c>
      <c r="AH48" s="23">
        <v>3264</v>
      </c>
      <c r="AI48" s="23">
        <v>3344</v>
      </c>
      <c r="AJ48" s="23">
        <v>3363</v>
      </c>
      <c r="AK48" s="23">
        <v>3498</v>
      </c>
      <c r="AL48" s="23">
        <v>3712</v>
      </c>
    </row>
    <row r="49" spans="1:38">
      <c r="A49" s="1" t="s">
        <v>1115</v>
      </c>
      <c r="B49" s="51" t="s">
        <v>1348</v>
      </c>
      <c r="C49" s="23">
        <v>3742</v>
      </c>
      <c r="D49" s="23">
        <v>3874</v>
      </c>
      <c r="E49" s="23">
        <v>4487</v>
      </c>
      <c r="F49" s="23">
        <v>5075</v>
      </c>
      <c r="G49" s="23">
        <v>5671</v>
      </c>
      <c r="H49" s="23">
        <v>6041</v>
      </c>
      <c r="I49" s="23">
        <v>6190</v>
      </c>
      <c r="J49" s="23">
        <v>6143</v>
      </c>
      <c r="K49" s="23">
        <v>6198</v>
      </c>
      <c r="L49" s="23">
        <v>7115</v>
      </c>
      <c r="M49" s="23">
        <v>7655</v>
      </c>
      <c r="N49" s="23">
        <v>8230</v>
      </c>
      <c r="O49" s="23">
        <v>8508</v>
      </c>
      <c r="P49" s="23">
        <v>9002</v>
      </c>
      <c r="Q49" s="23">
        <v>10435</v>
      </c>
      <c r="R49" s="23">
        <v>10066</v>
      </c>
      <c r="S49" s="23">
        <v>10272</v>
      </c>
      <c r="T49" s="23">
        <v>10983</v>
      </c>
      <c r="U49" s="23">
        <v>11545</v>
      </c>
      <c r="V49" s="23">
        <v>12311</v>
      </c>
      <c r="W49" s="23">
        <v>12665</v>
      </c>
      <c r="X49" s="23">
        <v>13123</v>
      </c>
      <c r="Y49" s="23">
        <v>13664</v>
      </c>
      <c r="Z49" s="23">
        <v>13867</v>
      </c>
      <c r="AA49" s="23">
        <v>13924</v>
      </c>
      <c r="AB49" s="23">
        <v>14382</v>
      </c>
      <c r="AC49" s="23">
        <v>14774</v>
      </c>
      <c r="AD49" s="23">
        <v>15510</v>
      </c>
      <c r="AE49" s="23">
        <v>16524</v>
      </c>
      <c r="AF49" s="23">
        <v>16952</v>
      </c>
      <c r="AG49" s="23">
        <v>17526</v>
      </c>
      <c r="AH49" s="23">
        <v>18340</v>
      </c>
      <c r="AI49" s="23">
        <v>19286</v>
      </c>
      <c r="AJ49" s="23">
        <v>19955</v>
      </c>
      <c r="AK49" s="23">
        <v>20942</v>
      </c>
      <c r="AL49" s="23">
        <v>23249</v>
      </c>
    </row>
    <row r="50" spans="1:38">
      <c r="A50" s="1" t="s">
        <v>1117</v>
      </c>
      <c r="B50" s="51" t="s">
        <v>1349</v>
      </c>
      <c r="C50" s="23">
        <v>2821</v>
      </c>
      <c r="D50" s="23">
        <v>3099</v>
      </c>
      <c r="E50" s="23">
        <v>3228</v>
      </c>
      <c r="F50" s="23">
        <v>3232</v>
      </c>
      <c r="G50" s="23">
        <v>3213</v>
      </c>
      <c r="H50" s="23">
        <v>3046</v>
      </c>
      <c r="I50" s="23">
        <v>2994</v>
      </c>
      <c r="J50" s="23">
        <v>3066</v>
      </c>
      <c r="K50" s="23">
        <v>3342</v>
      </c>
      <c r="L50" s="23">
        <v>3221</v>
      </c>
      <c r="M50" s="23">
        <v>3215</v>
      </c>
      <c r="N50" s="23">
        <v>3335</v>
      </c>
      <c r="O50" s="23">
        <v>3307</v>
      </c>
      <c r="P50" s="23">
        <v>3192</v>
      </c>
      <c r="Q50" s="23">
        <v>3237</v>
      </c>
      <c r="R50" s="23">
        <v>3459</v>
      </c>
      <c r="S50" s="23">
        <v>3610</v>
      </c>
      <c r="T50" s="23">
        <v>3805</v>
      </c>
      <c r="U50" s="23">
        <v>3784</v>
      </c>
      <c r="V50" s="23">
        <v>3786</v>
      </c>
      <c r="W50" s="23">
        <v>3908</v>
      </c>
      <c r="X50" s="23">
        <v>4274</v>
      </c>
      <c r="Y50" s="23">
        <v>5089</v>
      </c>
      <c r="Z50" s="23">
        <v>5724</v>
      </c>
      <c r="AA50" s="23">
        <v>5694</v>
      </c>
      <c r="AB50" s="23">
        <v>6356</v>
      </c>
      <c r="AC50" s="23">
        <v>6838</v>
      </c>
      <c r="AD50" s="23">
        <v>7596</v>
      </c>
      <c r="AE50" s="23">
        <v>7466</v>
      </c>
      <c r="AF50" s="23">
        <v>8258</v>
      </c>
      <c r="AG50" s="23">
        <v>9576</v>
      </c>
      <c r="AH50" s="23">
        <v>10657</v>
      </c>
      <c r="AI50" s="23">
        <v>12089</v>
      </c>
      <c r="AJ50" s="23">
        <v>13291</v>
      </c>
      <c r="AK50" s="23">
        <v>13839</v>
      </c>
      <c r="AL50" s="23">
        <v>18760</v>
      </c>
    </row>
    <row r="51" spans="1:38">
      <c r="A51" s="1" t="s">
        <v>1119</v>
      </c>
      <c r="B51" s="51" t="s">
        <v>1350</v>
      </c>
      <c r="C51" s="23">
        <v>1637</v>
      </c>
      <c r="D51" s="23">
        <v>1957</v>
      </c>
      <c r="E51" s="23">
        <v>2089</v>
      </c>
      <c r="F51" s="23">
        <v>1876</v>
      </c>
      <c r="G51" s="23">
        <v>1599</v>
      </c>
      <c r="H51" s="23">
        <v>1396</v>
      </c>
      <c r="I51" s="23">
        <v>1320</v>
      </c>
      <c r="J51" s="23">
        <v>1270</v>
      </c>
      <c r="K51" s="23">
        <v>1268</v>
      </c>
      <c r="L51" s="23">
        <v>1211</v>
      </c>
      <c r="M51" s="23">
        <v>1143</v>
      </c>
      <c r="N51" s="23">
        <v>1188</v>
      </c>
      <c r="O51" s="23">
        <v>1201</v>
      </c>
      <c r="P51" s="23">
        <v>1177</v>
      </c>
      <c r="Q51" s="23">
        <v>1187</v>
      </c>
      <c r="R51" s="23">
        <v>1121</v>
      </c>
      <c r="S51" s="23">
        <v>1045</v>
      </c>
      <c r="T51" s="23">
        <v>1032</v>
      </c>
      <c r="U51" s="23">
        <v>1050</v>
      </c>
      <c r="V51" s="23">
        <v>1077</v>
      </c>
      <c r="W51" s="23">
        <v>1079</v>
      </c>
      <c r="X51" s="23">
        <v>1109</v>
      </c>
      <c r="Y51" s="23">
        <v>1091</v>
      </c>
      <c r="Z51" s="23">
        <v>1039</v>
      </c>
      <c r="AA51" s="23">
        <v>1007</v>
      </c>
      <c r="AB51" s="23">
        <v>979</v>
      </c>
      <c r="AC51" s="23">
        <v>1006</v>
      </c>
      <c r="AD51" s="23">
        <v>1015</v>
      </c>
      <c r="AE51" s="23">
        <v>1069</v>
      </c>
      <c r="AF51" s="23">
        <v>1095</v>
      </c>
      <c r="AG51" s="23">
        <v>1100</v>
      </c>
      <c r="AH51" s="23">
        <v>1143</v>
      </c>
      <c r="AI51" s="23">
        <v>1166</v>
      </c>
      <c r="AJ51" s="23">
        <v>1200</v>
      </c>
      <c r="AK51" s="23">
        <v>1210</v>
      </c>
      <c r="AL51" s="23">
        <v>1279</v>
      </c>
    </row>
    <row r="52" spans="1:38">
      <c r="A52" s="1" t="s">
        <v>1121</v>
      </c>
      <c r="B52" s="51" t="s">
        <v>1351</v>
      </c>
      <c r="C52" s="23">
        <v>329</v>
      </c>
      <c r="D52" s="23">
        <v>351</v>
      </c>
      <c r="E52" s="23">
        <v>347</v>
      </c>
      <c r="F52" s="23">
        <v>369</v>
      </c>
      <c r="G52" s="23">
        <v>424</v>
      </c>
      <c r="H52" s="23">
        <v>467</v>
      </c>
      <c r="I52" s="23">
        <v>516</v>
      </c>
      <c r="J52" s="23">
        <v>502</v>
      </c>
      <c r="K52" s="23">
        <v>484</v>
      </c>
      <c r="L52" s="23">
        <v>455</v>
      </c>
      <c r="M52" s="23">
        <v>436</v>
      </c>
      <c r="N52" s="23">
        <v>427</v>
      </c>
      <c r="O52" s="23">
        <v>423</v>
      </c>
      <c r="P52" s="23">
        <v>435</v>
      </c>
      <c r="Q52" s="23">
        <v>485</v>
      </c>
      <c r="R52" s="23">
        <v>484</v>
      </c>
      <c r="S52" s="23">
        <v>492</v>
      </c>
      <c r="T52" s="23">
        <v>536</v>
      </c>
      <c r="U52" s="23">
        <v>595</v>
      </c>
      <c r="V52" s="23">
        <v>683</v>
      </c>
      <c r="W52" s="23">
        <v>744</v>
      </c>
      <c r="X52" s="23">
        <v>815</v>
      </c>
      <c r="Y52" s="23">
        <v>1251</v>
      </c>
      <c r="Z52" s="23">
        <v>1161</v>
      </c>
      <c r="AA52" s="23">
        <v>1102</v>
      </c>
      <c r="AB52" s="23">
        <v>1066</v>
      </c>
      <c r="AC52" s="23">
        <v>1081</v>
      </c>
      <c r="AD52" s="23">
        <v>1122</v>
      </c>
      <c r="AE52" s="23">
        <v>1165</v>
      </c>
      <c r="AF52" s="23">
        <v>1277</v>
      </c>
      <c r="AG52" s="23">
        <v>1406</v>
      </c>
      <c r="AH52" s="23">
        <v>1510</v>
      </c>
      <c r="AI52" s="23">
        <v>1668</v>
      </c>
      <c r="AJ52" s="23">
        <v>1785</v>
      </c>
      <c r="AK52" s="23">
        <v>1934</v>
      </c>
      <c r="AL52" s="23">
        <v>2330</v>
      </c>
    </row>
    <row r="53" spans="1:38">
      <c r="A53" s="1" t="s">
        <v>1123</v>
      </c>
      <c r="B53" s="51" t="s">
        <v>1352</v>
      </c>
      <c r="C53" s="23">
        <v>1618</v>
      </c>
      <c r="D53" s="23">
        <v>1817</v>
      </c>
      <c r="E53" s="23">
        <v>1997</v>
      </c>
      <c r="F53" s="23">
        <v>2123</v>
      </c>
      <c r="G53" s="23">
        <v>2150</v>
      </c>
      <c r="H53" s="23">
        <v>2027</v>
      </c>
      <c r="I53" s="23">
        <v>2087</v>
      </c>
      <c r="J53" s="23">
        <v>2202</v>
      </c>
      <c r="K53" s="23">
        <v>2507</v>
      </c>
      <c r="L53" s="23">
        <v>2692</v>
      </c>
      <c r="M53" s="23">
        <v>2707</v>
      </c>
      <c r="N53" s="23">
        <v>2564</v>
      </c>
      <c r="O53" s="23">
        <v>2537</v>
      </c>
      <c r="P53" s="23">
        <v>3109</v>
      </c>
      <c r="Q53" s="23">
        <v>3377</v>
      </c>
      <c r="R53" s="23">
        <v>4319</v>
      </c>
      <c r="S53" s="23">
        <v>4404</v>
      </c>
      <c r="T53" s="23">
        <v>5019</v>
      </c>
      <c r="U53" s="23">
        <v>5794</v>
      </c>
      <c r="V53" s="23">
        <v>6910</v>
      </c>
      <c r="W53" s="23">
        <v>7171</v>
      </c>
      <c r="X53" s="23">
        <v>7077</v>
      </c>
      <c r="Y53" s="23">
        <v>7115</v>
      </c>
      <c r="Z53" s="23">
        <v>6448</v>
      </c>
      <c r="AA53" s="23">
        <v>5854</v>
      </c>
      <c r="AB53" s="23">
        <v>5163</v>
      </c>
      <c r="AC53" s="23">
        <v>5381</v>
      </c>
      <c r="AD53" s="23">
        <v>5770</v>
      </c>
      <c r="AE53" s="23">
        <v>6527</v>
      </c>
      <c r="AF53" s="23">
        <v>7668</v>
      </c>
      <c r="AG53" s="23">
        <v>9136</v>
      </c>
      <c r="AH53" s="23">
        <v>10324</v>
      </c>
      <c r="AI53" s="23">
        <v>12950</v>
      </c>
      <c r="AJ53" s="23">
        <v>12909</v>
      </c>
      <c r="AK53" s="23">
        <v>13391</v>
      </c>
      <c r="AL53" s="23">
        <v>16267</v>
      </c>
    </row>
    <row r="54" spans="1:38">
      <c r="A54" s="1" t="s">
        <v>1125</v>
      </c>
      <c r="B54" s="51" t="s">
        <v>1353</v>
      </c>
      <c r="C54" s="23">
        <v>25842</v>
      </c>
      <c r="D54" s="23">
        <v>28976</v>
      </c>
      <c r="E54" s="23">
        <v>32059</v>
      </c>
      <c r="F54" s="23">
        <v>34705</v>
      </c>
      <c r="G54" s="23">
        <v>36641</v>
      </c>
      <c r="H54" s="23">
        <v>37224</v>
      </c>
      <c r="I54" s="23">
        <v>38267</v>
      </c>
      <c r="J54" s="23">
        <v>40909</v>
      </c>
      <c r="K54" s="23">
        <v>44450</v>
      </c>
      <c r="L54" s="23">
        <v>47855</v>
      </c>
      <c r="M54" s="23">
        <v>49644</v>
      </c>
      <c r="N54" s="23">
        <v>50794</v>
      </c>
      <c r="O54" s="23">
        <v>51611</v>
      </c>
      <c r="P54" s="23">
        <v>53174</v>
      </c>
      <c r="Q54" s="23">
        <v>54850</v>
      </c>
      <c r="R54" s="23">
        <v>56626</v>
      </c>
      <c r="S54" s="23">
        <v>60204</v>
      </c>
      <c r="T54" s="23">
        <v>66404</v>
      </c>
      <c r="U54" s="23">
        <v>73737</v>
      </c>
      <c r="V54" s="23">
        <v>80071</v>
      </c>
      <c r="W54" s="23">
        <v>85577</v>
      </c>
      <c r="X54" s="23">
        <v>89757</v>
      </c>
      <c r="Y54" s="23">
        <v>91653</v>
      </c>
      <c r="Z54" s="23">
        <v>91685</v>
      </c>
      <c r="AA54" s="23">
        <v>92087</v>
      </c>
      <c r="AB54" s="23">
        <v>94193</v>
      </c>
      <c r="AC54" s="23">
        <v>98750</v>
      </c>
      <c r="AD54" s="23">
        <v>105006</v>
      </c>
      <c r="AE54" s="23">
        <v>113630</v>
      </c>
      <c r="AF54" s="23">
        <v>121663</v>
      </c>
      <c r="AG54" s="23">
        <v>131533</v>
      </c>
      <c r="AH54" s="23">
        <v>140305</v>
      </c>
      <c r="AI54" s="23">
        <v>148538</v>
      </c>
      <c r="AJ54" s="23">
        <v>155721</v>
      </c>
      <c r="AK54" s="23">
        <v>170593</v>
      </c>
      <c r="AL54" s="23">
        <v>189820</v>
      </c>
    </row>
    <row r="55" spans="1:38">
      <c r="A55" s="1" t="s">
        <v>223</v>
      </c>
      <c r="B55" s="51" t="s">
        <v>1354</v>
      </c>
      <c r="C55" s="23">
        <v>43063</v>
      </c>
      <c r="D55" s="23">
        <v>47617</v>
      </c>
      <c r="E55" s="23">
        <v>51195</v>
      </c>
      <c r="F55" s="23">
        <v>54955</v>
      </c>
      <c r="G55" s="23">
        <v>57769</v>
      </c>
      <c r="H55" s="23">
        <v>59381</v>
      </c>
      <c r="I55" s="23">
        <v>62160</v>
      </c>
      <c r="J55" s="23">
        <v>67981</v>
      </c>
      <c r="K55" s="23">
        <v>75220</v>
      </c>
      <c r="L55" s="23">
        <v>81401</v>
      </c>
      <c r="M55" s="23">
        <v>85817</v>
      </c>
      <c r="N55" s="23">
        <v>88687</v>
      </c>
      <c r="O55" s="23">
        <v>90863</v>
      </c>
      <c r="P55" s="23">
        <v>94670</v>
      </c>
      <c r="Q55" s="23">
        <v>98686</v>
      </c>
      <c r="R55" s="23">
        <v>103278</v>
      </c>
      <c r="S55" s="23">
        <v>111623</v>
      </c>
      <c r="T55" s="23">
        <v>124443</v>
      </c>
      <c r="U55" s="23">
        <v>138339</v>
      </c>
      <c r="V55" s="23">
        <v>150549</v>
      </c>
      <c r="W55" s="23">
        <v>162246</v>
      </c>
      <c r="X55" s="23">
        <v>173258</v>
      </c>
      <c r="Y55" s="23">
        <v>178578</v>
      </c>
      <c r="Z55" s="23">
        <v>180277</v>
      </c>
      <c r="AA55" s="23">
        <v>182023</v>
      </c>
      <c r="AB55" s="23">
        <v>187801</v>
      </c>
      <c r="AC55" s="23">
        <v>197339</v>
      </c>
      <c r="AD55" s="23">
        <v>210909</v>
      </c>
      <c r="AE55" s="23">
        <v>226528</v>
      </c>
      <c r="AF55" s="23">
        <v>244726</v>
      </c>
      <c r="AG55" s="23">
        <v>265381</v>
      </c>
      <c r="AH55" s="23">
        <v>285709</v>
      </c>
      <c r="AI55" s="23">
        <v>304220</v>
      </c>
      <c r="AJ55" s="23">
        <v>322669</v>
      </c>
      <c r="AK55" s="23">
        <v>356685</v>
      </c>
      <c r="AL55" s="23">
        <v>414214</v>
      </c>
    </row>
    <row r="56" spans="1:38">
      <c r="A56" s="1" t="s">
        <v>225</v>
      </c>
      <c r="B56" s="51" t="s">
        <v>1355</v>
      </c>
      <c r="C56" s="23">
        <v>2818</v>
      </c>
      <c r="D56" s="23">
        <v>3081</v>
      </c>
      <c r="E56" s="23">
        <v>3287</v>
      </c>
      <c r="F56" s="23">
        <v>3397</v>
      </c>
      <c r="G56" s="23">
        <v>3509</v>
      </c>
      <c r="H56" s="23">
        <v>3578</v>
      </c>
      <c r="I56" s="23">
        <v>3619</v>
      </c>
      <c r="J56" s="23">
        <v>3812</v>
      </c>
      <c r="K56" s="23">
        <v>3994</v>
      </c>
      <c r="L56" s="23">
        <v>4257</v>
      </c>
      <c r="M56" s="23">
        <v>4480</v>
      </c>
      <c r="N56" s="23">
        <v>4889</v>
      </c>
      <c r="O56" s="23">
        <v>5113</v>
      </c>
      <c r="P56" s="23">
        <v>5611</v>
      </c>
      <c r="Q56" s="23">
        <v>6035</v>
      </c>
      <c r="R56" s="23">
        <v>6468</v>
      </c>
      <c r="S56" s="23">
        <v>6927</v>
      </c>
      <c r="T56" s="23">
        <v>7341</v>
      </c>
      <c r="U56" s="23">
        <v>7715</v>
      </c>
      <c r="V56" s="23">
        <v>8314</v>
      </c>
      <c r="W56" s="23">
        <v>8892</v>
      </c>
      <c r="X56" s="23">
        <v>9738</v>
      </c>
      <c r="Y56" s="23">
        <v>10024</v>
      </c>
      <c r="Z56" s="23">
        <v>10229</v>
      </c>
      <c r="AA56" s="23">
        <v>10324</v>
      </c>
      <c r="AB56" s="23">
        <v>10452</v>
      </c>
      <c r="AC56" s="23">
        <v>10603</v>
      </c>
      <c r="AD56" s="23">
        <v>11137</v>
      </c>
      <c r="AE56" s="23">
        <v>11835</v>
      </c>
      <c r="AF56" s="23">
        <v>12737</v>
      </c>
      <c r="AG56" s="23">
        <v>13522</v>
      </c>
      <c r="AH56" s="23">
        <v>14992</v>
      </c>
      <c r="AI56" s="23">
        <v>16950</v>
      </c>
      <c r="AJ56" s="23">
        <v>18050</v>
      </c>
      <c r="AK56" s="23">
        <v>19789</v>
      </c>
      <c r="AL56" s="23">
        <v>22738</v>
      </c>
    </row>
    <row r="57" spans="1:38">
      <c r="A57" s="1" t="s">
        <v>227</v>
      </c>
      <c r="B57" s="51" t="s">
        <v>1356</v>
      </c>
      <c r="C57" s="23">
        <v>643</v>
      </c>
      <c r="D57" s="23">
        <v>658</v>
      </c>
      <c r="E57" s="23">
        <v>665</v>
      </c>
      <c r="F57" s="23">
        <v>683</v>
      </c>
      <c r="G57" s="23">
        <v>698</v>
      </c>
      <c r="H57" s="23">
        <v>692</v>
      </c>
      <c r="I57" s="23">
        <v>699</v>
      </c>
      <c r="J57" s="23">
        <v>749</v>
      </c>
      <c r="K57" s="23">
        <v>791</v>
      </c>
      <c r="L57" s="23">
        <v>845</v>
      </c>
      <c r="M57" s="23">
        <v>1027</v>
      </c>
      <c r="N57" s="23">
        <v>1040</v>
      </c>
      <c r="O57" s="23">
        <v>1118</v>
      </c>
      <c r="P57" s="23">
        <v>1066</v>
      </c>
      <c r="Q57" s="23">
        <v>1172</v>
      </c>
      <c r="R57" s="23">
        <v>1207</v>
      </c>
      <c r="S57" s="23">
        <v>1244</v>
      </c>
      <c r="T57" s="23">
        <v>1346</v>
      </c>
      <c r="U57" s="23">
        <v>1451</v>
      </c>
      <c r="V57" s="23">
        <v>1625</v>
      </c>
      <c r="W57" s="23">
        <v>1929</v>
      </c>
      <c r="X57" s="23">
        <v>2212</v>
      </c>
      <c r="Y57" s="23">
        <v>2359</v>
      </c>
      <c r="Z57" s="23">
        <v>2496</v>
      </c>
      <c r="AA57" s="23">
        <v>2453</v>
      </c>
      <c r="AB57" s="23">
        <v>2456</v>
      </c>
      <c r="AC57" s="23">
        <v>2572</v>
      </c>
      <c r="AD57" s="23">
        <v>2732</v>
      </c>
      <c r="AE57" s="23">
        <v>2857</v>
      </c>
      <c r="AF57" s="23">
        <v>3142</v>
      </c>
      <c r="AG57" s="23">
        <v>3425</v>
      </c>
      <c r="AH57" s="23">
        <v>3712</v>
      </c>
      <c r="AI57" s="23">
        <v>4255</v>
      </c>
      <c r="AJ57" s="23">
        <v>4384</v>
      </c>
      <c r="AK57" s="23">
        <v>4635</v>
      </c>
      <c r="AL57" s="23">
        <v>5483</v>
      </c>
    </row>
    <row r="58" spans="1:38">
      <c r="A58" s="1" t="s">
        <v>229</v>
      </c>
      <c r="B58" s="51" t="s">
        <v>1357</v>
      </c>
      <c r="C58" s="23">
        <v>1115</v>
      </c>
      <c r="D58" s="23">
        <v>1225</v>
      </c>
      <c r="E58" s="23">
        <v>1346</v>
      </c>
      <c r="F58" s="23">
        <v>1477</v>
      </c>
      <c r="G58" s="23">
        <v>1522</v>
      </c>
      <c r="H58" s="23">
        <v>1526</v>
      </c>
      <c r="I58" s="23">
        <v>1547</v>
      </c>
      <c r="J58" s="23">
        <v>1576</v>
      </c>
      <c r="K58" s="23">
        <v>1617</v>
      </c>
      <c r="L58" s="23">
        <v>1652</v>
      </c>
      <c r="M58" s="23">
        <v>1669</v>
      </c>
      <c r="N58" s="23">
        <v>1691</v>
      </c>
      <c r="O58" s="23">
        <v>1729</v>
      </c>
      <c r="P58" s="23">
        <v>1779</v>
      </c>
      <c r="Q58" s="23">
        <v>1877</v>
      </c>
      <c r="R58" s="23">
        <v>1960</v>
      </c>
      <c r="S58" s="23">
        <v>1985</v>
      </c>
      <c r="T58" s="23">
        <v>2035</v>
      </c>
      <c r="U58" s="23">
        <v>2237</v>
      </c>
      <c r="V58" s="23">
        <v>2432</v>
      </c>
      <c r="W58" s="23">
        <v>2704</v>
      </c>
      <c r="X58" s="23">
        <v>2920</v>
      </c>
      <c r="Y58" s="23">
        <v>3033</v>
      </c>
      <c r="Z58" s="23">
        <v>3173</v>
      </c>
      <c r="AA58" s="23">
        <v>3250</v>
      </c>
      <c r="AB58" s="23">
        <v>3419</v>
      </c>
      <c r="AC58" s="23">
        <v>3876</v>
      </c>
      <c r="AD58" s="23">
        <v>4048</v>
      </c>
      <c r="AE58" s="23">
        <v>4241</v>
      </c>
      <c r="AF58" s="23">
        <v>4557</v>
      </c>
      <c r="AG58" s="23">
        <v>4868</v>
      </c>
      <c r="AH58" s="23">
        <v>5177</v>
      </c>
      <c r="AI58" s="23">
        <v>5789</v>
      </c>
      <c r="AJ58" s="23">
        <v>6106</v>
      </c>
      <c r="AK58" s="23">
        <v>6401</v>
      </c>
      <c r="AL58" s="23">
        <v>7420</v>
      </c>
    </row>
    <row r="59" spans="1:38">
      <c r="A59" s="1" t="s">
        <v>231</v>
      </c>
      <c r="B59" s="51" t="s">
        <v>1358</v>
      </c>
      <c r="C59" s="23">
        <v>3855</v>
      </c>
      <c r="D59" s="23">
        <v>3966</v>
      </c>
      <c r="E59" s="23">
        <v>4080</v>
      </c>
      <c r="F59" s="23">
        <v>4295</v>
      </c>
      <c r="G59" s="23">
        <v>4623</v>
      </c>
      <c r="H59" s="23">
        <v>5001</v>
      </c>
      <c r="I59" s="23">
        <v>5182</v>
      </c>
      <c r="J59" s="23">
        <v>5388</v>
      </c>
      <c r="K59" s="23">
        <v>5500</v>
      </c>
      <c r="L59" s="23">
        <v>5694</v>
      </c>
      <c r="M59" s="23">
        <v>5894</v>
      </c>
      <c r="N59" s="23">
        <v>6808</v>
      </c>
      <c r="O59" s="23">
        <v>7094</v>
      </c>
      <c r="P59" s="23">
        <v>8018</v>
      </c>
      <c r="Q59" s="23">
        <v>8228</v>
      </c>
      <c r="R59" s="23">
        <v>8379</v>
      </c>
      <c r="S59" s="23">
        <v>8242</v>
      </c>
      <c r="T59" s="23">
        <v>8794</v>
      </c>
      <c r="U59" s="23">
        <v>9776</v>
      </c>
      <c r="V59" s="23">
        <v>10613</v>
      </c>
      <c r="W59" s="23">
        <v>11120</v>
      </c>
      <c r="X59" s="23">
        <v>11604</v>
      </c>
      <c r="Y59" s="23">
        <v>12012</v>
      </c>
      <c r="Z59" s="23">
        <v>12273</v>
      </c>
      <c r="AA59" s="23">
        <v>12568</v>
      </c>
      <c r="AB59" s="23">
        <v>12932</v>
      </c>
      <c r="AC59" s="23">
        <v>13200</v>
      </c>
      <c r="AD59" s="23">
        <v>14061</v>
      </c>
      <c r="AE59" s="23">
        <v>15293</v>
      </c>
      <c r="AF59" s="23">
        <v>16454</v>
      </c>
      <c r="AG59" s="23">
        <v>17318</v>
      </c>
      <c r="AH59" s="23">
        <v>18514</v>
      </c>
      <c r="AI59" s="23">
        <v>20921</v>
      </c>
      <c r="AJ59" s="23">
        <v>21847</v>
      </c>
      <c r="AK59" s="23">
        <v>23596</v>
      </c>
      <c r="AL59" s="23">
        <v>26866</v>
      </c>
    </row>
    <row r="60" spans="1:38">
      <c r="A60" s="1" t="s">
        <v>233</v>
      </c>
      <c r="B60" s="51" t="s">
        <v>1359</v>
      </c>
      <c r="C60" s="23">
        <v>7272</v>
      </c>
      <c r="D60" s="23">
        <v>7900</v>
      </c>
      <c r="E60" s="23">
        <v>8407</v>
      </c>
      <c r="F60" s="23">
        <v>8886</v>
      </c>
      <c r="G60" s="23">
        <v>9161</v>
      </c>
      <c r="H60" s="23">
        <v>9202</v>
      </c>
      <c r="I60" s="23">
        <v>9462</v>
      </c>
      <c r="J60" s="23">
        <v>9812</v>
      </c>
      <c r="K60" s="23">
        <v>10379</v>
      </c>
      <c r="L60" s="23">
        <v>10787</v>
      </c>
      <c r="M60" s="23">
        <v>11257</v>
      </c>
      <c r="N60" s="23">
        <v>11719</v>
      </c>
      <c r="O60" s="23">
        <v>12209</v>
      </c>
      <c r="P60" s="23">
        <v>12919</v>
      </c>
      <c r="Q60" s="23">
        <v>13359</v>
      </c>
      <c r="R60" s="23">
        <v>13943</v>
      </c>
      <c r="S60" s="23">
        <v>14819</v>
      </c>
      <c r="T60" s="23">
        <v>16314</v>
      </c>
      <c r="U60" s="23">
        <v>17833</v>
      </c>
      <c r="V60" s="23">
        <v>19246</v>
      </c>
      <c r="W60" s="23">
        <v>20305</v>
      </c>
      <c r="X60" s="23">
        <v>21223</v>
      </c>
      <c r="Y60" s="23">
        <v>22277</v>
      </c>
      <c r="Z60" s="23">
        <v>22844</v>
      </c>
      <c r="AA60" s="23">
        <v>23818</v>
      </c>
      <c r="AB60" s="23">
        <v>24664</v>
      </c>
      <c r="AC60" s="23">
        <v>25503</v>
      </c>
      <c r="AD60" s="23">
        <v>26925</v>
      </c>
      <c r="AE60" s="23">
        <v>28547</v>
      </c>
      <c r="AF60" s="23">
        <v>30340</v>
      </c>
      <c r="AG60" s="23">
        <v>32351</v>
      </c>
      <c r="AH60" s="23">
        <v>34793</v>
      </c>
      <c r="AI60" s="23">
        <v>37276</v>
      </c>
      <c r="AJ60" s="23">
        <v>39714</v>
      </c>
      <c r="AK60" s="23">
        <v>42538</v>
      </c>
      <c r="AL60" s="23">
        <v>47316</v>
      </c>
    </row>
    <row r="61" spans="1:38">
      <c r="A61" s="1" t="s">
        <v>235</v>
      </c>
      <c r="B61" s="51" t="s">
        <v>1360</v>
      </c>
      <c r="C61" s="23">
        <v>4647</v>
      </c>
      <c r="D61" s="23">
        <v>4953</v>
      </c>
      <c r="E61" s="23">
        <v>5209</v>
      </c>
      <c r="F61" s="23">
        <v>5248</v>
      </c>
      <c r="G61" s="23">
        <v>5354</v>
      </c>
      <c r="H61" s="23">
        <v>5343</v>
      </c>
      <c r="I61" s="23">
        <v>5420</v>
      </c>
      <c r="J61" s="23">
        <v>5563</v>
      </c>
      <c r="K61" s="23">
        <v>5799</v>
      </c>
      <c r="L61" s="23">
        <v>6052</v>
      </c>
      <c r="M61" s="23">
        <v>6189</v>
      </c>
      <c r="N61" s="23">
        <v>6329</v>
      </c>
      <c r="O61" s="23">
        <v>6522</v>
      </c>
      <c r="P61" s="23">
        <v>6783</v>
      </c>
      <c r="Q61" s="23">
        <v>7250</v>
      </c>
      <c r="R61" s="23">
        <v>7705</v>
      </c>
      <c r="S61" s="23">
        <v>8300</v>
      </c>
      <c r="T61" s="23">
        <v>9153</v>
      </c>
      <c r="U61" s="23">
        <v>10059</v>
      </c>
      <c r="V61" s="23">
        <v>10883</v>
      </c>
      <c r="W61" s="23">
        <v>12041</v>
      </c>
      <c r="X61" s="23">
        <v>12969</v>
      </c>
      <c r="Y61" s="23">
        <v>13393</v>
      </c>
      <c r="Z61" s="23">
        <v>13572</v>
      </c>
      <c r="AA61" s="23">
        <v>14081</v>
      </c>
      <c r="AB61" s="23">
        <v>14648</v>
      </c>
      <c r="AC61" s="23">
        <v>15103</v>
      </c>
      <c r="AD61" s="23">
        <v>15899</v>
      </c>
      <c r="AE61" s="23">
        <v>16800</v>
      </c>
      <c r="AF61" s="23">
        <v>17777</v>
      </c>
      <c r="AG61" s="23">
        <v>18772</v>
      </c>
      <c r="AH61" s="23">
        <v>19627</v>
      </c>
      <c r="AI61" s="23">
        <v>20916</v>
      </c>
      <c r="AJ61" s="23">
        <v>21787</v>
      </c>
      <c r="AK61" s="23">
        <v>23391</v>
      </c>
      <c r="AL61" s="23">
        <v>26357</v>
      </c>
    </row>
    <row r="62" spans="1:38">
      <c r="A62" s="1" t="s">
        <v>237</v>
      </c>
      <c r="B62" s="51" t="s">
        <v>1361</v>
      </c>
      <c r="C62" s="23">
        <v>1787</v>
      </c>
      <c r="D62" s="23">
        <v>2086</v>
      </c>
      <c r="E62" s="23">
        <v>2335</v>
      </c>
      <c r="F62" s="23">
        <v>2611</v>
      </c>
      <c r="G62" s="23">
        <v>2795</v>
      </c>
      <c r="H62" s="23">
        <v>2938</v>
      </c>
      <c r="I62" s="23">
        <v>2981</v>
      </c>
      <c r="J62" s="23">
        <v>3125</v>
      </c>
      <c r="K62" s="23">
        <v>3306</v>
      </c>
      <c r="L62" s="23">
        <v>3484</v>
      </c>
      <c r="M62" s="23">
        <v>3625</v>
      </c>
      <c r="N62" s="23">
        <v>3805</v>
      </c>
      <c r="O62" s="23">
        <v>4051</v>
      </c>
      <c r="P62" s="23">
        <v>4252</v>
      </c>
      <c r="Q62" s="23">
        <v>4575</v>
      </c>
      <c r="R62" s="23">
        <v>5015</v>
      </c>
      <c r="S62" s="23">
        <v>5456</v>
      </c>
      <c r="T62" s="23">
        <v>6050</v>
      </c>
      <c r="U62" s="23">
        <v>6599</v>
      </c>
      <c r="V62" s="23">
        <v>7020</v>
      </c>
      <c r="W62" s="23">
        <v>7381</v>
      </c>
      <c r="X62" s="23">
        <v>7903</v>
      </c>
      <c r="Y62" s="23">
        <v>8217</v>
      </c>
      <c r="Z62" s="23">
        <v>8520</v>
      </c>
      <c r="AA62" s="23">
        <v>8815</v>
      </c>
      <c r="AB62" s="23">
        <v>9443</v>
      </c>
      <c r="AC62" s="23">
        <v>9734</v>
      </c>
      <c r="AD62" s="23">
        <v>9930</v>
      </c>
      <c r="AE62" s="23">
        <v>10308</v>
      </c>
      <c r="AF62" s="23">
        <v>10761</v>
      </c>
      <c r="AG62" s="23">
        <v>11101</v>
      </c>
      <c r="AH62" s="23">
        <v>11711</v>
      </c>
      <c r="AI62" s="23">
        <v>12826</v>
      </c>
      <c r="AJ62" s="23">
        <v>13534</v>
      </c>
      <c r="AK62" s="23">
        <v>14432</v>
      </c>
      <c r="AL62" s="23">
        <v>15972</v>
      </c>
    </row>
    <row r="63" spans="1:38">
      <c r="A63" s="1" t="s">
        <v>239</v>
      </c>
      <c r="B63" s="51" t="s">
        <v>1362</v>
      </c>
      <c r="C63" s="23">
        <v>1618</v>
      </c>
      <c r="D63" s="23">
        <v>1666</v>
      </c>
      <c r="E63" s="23">
        <v>1711</v>
      </c>
      <c r="F63" s="23">
        <v>1737</v>
      </c>
      <c r="G63" s="23">
        <v>1754</v>
      </c>
      <c r="H63" s="23">
        <v>1731</v>
      </c>
      <c r="I63" s="23">
        <v>1710</v>
      </c>
      <c r="J63" s="23">
        <v>1748</v>
      </c>
      <c r="K63" s="23">
        <v>1818</v>
      </c>
      <c r="L63" s="23">
        <v>1980</v>
      </c>
      <c r="M63" s="23">
        <v>2076</v>
      </c>
      <c r="N63" s="23">
        <v>2071</v>
      </c>
      <c r="O63" s="23">
        <v>2176</v>
      </c>
      <c r="P63" s="23">
        <v>2345</v>
      </c>
      <c r="Q63" s="23">
        <v>2461</v>
      </c>
      <c r="R63" s="23">
        <v>2548</v>
      </c>
      <c r="S63" s="23">
        <v>2684</v>
      </c>
      <c r="T63" s="23">
        <v>2894</v>
      </c>
      <c r="U63" s="23">
        <v>3136</v>
      </c>
      <c r="V63" s="23">
        <v>3399</v>
      </c>
      <c r="W63" s="23">
        <v>3720</v>
      </c>
      <c r="X63" s="23">
        <v>4088</v>
      </c>
      <c r="Y63" s="23">
        <v>4108</v>
      </c>
      <c r="Z63" s="23">
        <v>4201</v>
      </c>
      <c r="AA63" s="23">
        <v>4290</v>
      </c>
      <c r="AB63" s="23">
        <v>4384</v>
      </c>
      <c r="AC63" s="23">
        <v>4405</v>
      </c>
      <c r="AD63" s="23">
        <v>4596</v>
      </c>
      <c r="AE63" s="23">
        <v>4768</v>
      </c>
      <c r="AF63" s="23">
        <v>4941</v>
      </c>
      <c r="AG63" s="23">
        <v>5190</v>
      </c>
      <c r="AH63" s="23">
        <v>5424</v>
      </c>
      <c r="AI63" s="23">
        <v>5870</v>
      </c>
      <c r="AJ63" s="23">
        <v>5882</v>
      </c>
      <c r="AK63" s="23">
        <v>6118</v>
      </c>
      <c r="AL63" s="23">
        <v>6786</v>
      </c>
    </row>
    <row r="64" spans="1:38">
      <c r="A64" s="24" t="s">
        <v>1013</v>
      </c>
      <c r="B64" s="52" t="s">
        <v>1363</v>
      </c>
      <c r="C64" s="25">
        <v>174102</v>
      </c>
      <c r="D64" s="25">
        <v>189223</v>
      </c>
      <c r="E64" s="25">
        <v>201621</v>
      </c>
      <c r="F64" s="25">
        <v>214109</v>
      </c>
      <c r="G64" s="25">
        <v>222457</v>
      </c>
      <c r="H64" s="25">
        <v>225258</v>
      </c>
      <c r="I64" s="25">
        <v>229681</v>
      </c>
      <c r="J64" s="25">
        <v>241010</v>
      </c>
      <c r="K64" s="25">
        <v>256276</v>
      </c>
      <c r="L64" s="25">
        <v>270676</v>
      </c>
      <c r="M64" s="25">
        <v>280859</v>
      </c>
      <c r="N64" s="25">
        <v>290094</v>
      </c>
      <c r="O64" s="25">
        <v>297373</v>
      </c>
      <c r="P64" s="25">
        <v>310398</v>
      </c>
      <c r="Q64" s="25">
        <v>326027</v>
      </c>
      <c r="R64" s="25">
        <v>339068</v>
      </c>
      <c r="S64" s="25">
        <v>358232</v>
      </c>
      <c r="T64" s="25">
        <v>391152</v>
      </c>
      <c r="U64" s="25">
        <v>427965</v>
      </c>
      <c r="V64" s="25">
        <v>465234</v>
      </c>
      <c r="W64" s="25">
        <v>498360</v>
      </c>
      <c r="X64" s="25">
        <v>533152</v>
      </c>
      <c r="Y64" s="25">
        <v>558131</v>
      </c>
      <c r="Z64" s="25">
        <v>567367</v>
      </c>
      <c r="AA64" s="25">
        <v>576038</v>
      </c>
      <c r="AB64" s="25">
        <v>596569</v>
      </c>
      <c r="AC64" s="25">
        <v>620762</v>
      </c>
      <c r="AD64" s="25">
        <v>653875</v>
      </c>
      <c r="AE64" s="25">
        <v>695861</v>
      </c>
      <c r="AF64" s="25">
        <v>742220</v>
      </c>
      <c r="AG64" s="25">
        <v>790648</v>
      </c>
      <c r="AH64" s="25">
        <v>844039</v>
      </c>
      <c r="AI64" s="25">
        <v>909253</v>
      </c>
      <c r="AJ64" s="25">
        <v>952819</v>
      </c>
      <c r="AK64" s="25">
        <v>1030116</v>
      </c>
      <c r="AL64" s="25">
        <v>1179212</v>
      </c>
    </row>
    <row r="65" spans="1:1">
      <c r="A65" s="2" t="s">
        <v>97</v>
      </c>
    </row>
    <row r="66" spans="1:1">
      <c r="A66" s="1" t="s">
        <v>98</v>
      </c>
    </row>
    <row r="67" spans="1:1">
      <c r="A67" s="67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161"/>
  <sheetViews>
    <sheetView zoomScaleNormal="100" workbookViewId="0">
      <pane xSplit="2" ySplit="7" topLeftCell="C8" activePane="bottomRight" state="frozen"/>
      <selection pane="topRight" activeCell="B30" sqref="B30"/>
      <selection pane="bottomLeft" activeCell="B30" sqref="B30"/>
      <selection pane="bottomRight"/>
    </sheetView>
  </sheetViews>
  <sheetFormatPr defaultColWidth="9.140625" defaultRowHeight="11.25"/>
  <cols>
    <col min="1" max="1" width="53.42578125" style="1" customWidth="1"/>
    <col min="2" max="2" width="22.7109375" style="1" customWidth="1"/>
    <col min="3" max="36" width="7.28515625" style="1" customWidth="1"/>
    <col min="37" max="38" width="7.85546875" style="1" customWidth="1"/>
    <col min="39" max="16384" width="9.140625" style="1"/>
  </cols>
  <sheetData>
    <row r="1" spans="1:38" ht="12.75">
      <c r="A1" s="17" t="s">
        <v>1364</v>
      </c>
    </row>
    <row r="2" spans="1:38" s="27" customFormat="1" ht="15" customHeight="1">
      <c r="A2" s="29" t="s">
        <v>1365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1304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ht="18" customHeight="1">
      <c r="A4" s="13" t="s">
        <v>248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>
      <c r="A5" s="18"/>
      <c r="B5" s="4" t="s">
        <v>43</v>
      </c>
      <c r="C5" s="35" t="s">
        <v>1305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1140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0.35" customHeight="1"/>
    <row r="9" spans="1:38">
      <c r="A9" s="3" t="s">
        <v>1141</v>
      </c>
    </row>
    <row r="10" spans="1:38">
      <c r="A10" s="42" t="s">
        <v>769</v>
      </c>
      <c r="B10" s="51" t="s">
        <v>1366</v>
      </c>
      <c r="C10" s="23">
        <v>1083</v>
      </c>
      <c r="D10" s="23">
        <v>1170</v>
      </c>
      <c r="E10" s="23">
        <v>1240</v>
      </c>
      <c r="F10" s="23">
        <v>1311</v>
      </c>
      <c r="G10" s="23">
        <v>1358</v>
      </c>
      <c r="H10" s="23">
        <v>1381</v>
      </c>
      <c r="I10" s="23">
        <v>1417</v>
      </c>
      <c r="J10" s="23">
        <v>1506</v>
      </c>
      <c r="K10" s="23">
        <v>1611</v>
      </c>
      <c r="L10" s="23">
        <v>1686</v>
      </c>
      <c r="M10" s="23">
        <v>1715</v>
      </c>
      <c r="N10" s="23">
        <v>1714</v>
      </c>
      <c r="O10" s="23">
        <v>1709</v>
      </c>
      <c r="P10" s="23">
        <v>1731</v>
      </c>
      <c r="Q10" s="23">
        <v>1770</v>
      </c>
      <c r="R10" s="23">
        <v>1827</v>
      </c>
      <c r="S10" s="23">
        <v>1925</v>
      </c>
      <c r="T10" s="23">
        <v>2070</v>
      </c>
      <c r="U10" s="23">
        <v>2225</v>
      </c>
      <c r="V10" s="23">
        <v>2344</v>
      </c>
      <c r="W10" s="23">
        <v>2447</v>
      </c>
      <c r="X10" s="23">
        <v>2532</v>
      </c>
      <c r="Y10" s="23">
        <v>2553</v>
      </c>
      <c r="Z10" s="23">
        <v>2533</v>
      </c>
      <c r="AA10" s="23">
        <v>2537</v>
      </c>
      <c r="AB10" s="23">
        <v>2565</v>
      </c>
      <c r="AC10" s="23">
        <v>2624</v>
      </c>
      <c r="AD10" s="23">
        <v>2707</v>
      </c>
      <c r="AE10" s="23">
        <v>2804</v>
      </c>
      <c r="AF10" s="23">
        <v>2910</v>
      </c>
      <c r="AG10" s="23">
        <v>3024</v>
      </c>
      <c r="AH10" s="23">
        <v>3121</v>
      </c>
      <c r="AI10" s="23">
        <v>3190</v>
      </c>
      <c r="AJ10" s="23">
        <v>3241</v>
      </c>
      <c r="AK10" s="23">
        <v>3433</v>
      </c>
      <c r="AL10" s="23">
        <v>3818</v>
      </c>
    </row>
    <row r="11" spans="1:38">
      <c r="A11" s="42" t="s">
        <v>771</v>
      </c>
      <c r="B11" s="51" t="s">
        <v>1367</v>
      </c>
      <c r="C11" s="23">
        <v>17</v>
      </c>
      <c r="D11" s="23">
        <v>18</v>
      </c>
      <c r="E11" s="23">
        <v>13</v>
      </c>
      <c r="F11" s="23">
        <v>13</v>
      </c>
      <c r="G11" s="23">
        <v>13</v>
      </c>
      <c r="H11" s="23">
        <v>13</v>
      </c>
      <c r="I11" s="23">
        <v>13</v>
      </c>
      <c r="J11" s="23">
        <v>14</v>
      </c>
      <c r="K11" s="23">
        <v>14</v>
      </c>
      <c r="L11" s="23">
        <v>15</v>
      </c>
      <c r="M11" s="23">
        <v>15</v>
      </c>
      <c r="N11" s="23">
        <v>14</v>
      </c>
      <c r="O11" s="23">
        <v>14</v>
      </c>
      <c r="P11" s="23">
        <v>14</v>
      </c>
      <c r="Q11" s="23">
        <v>14</v>
      </c>
      <c r="R11" s="23">
        <v>14</v>
      </c>
      <c r="S11" s="23">
        <v>14</v>
      </c>
      <c r="T11" s="23">
        <v>15</v>
      </c>
      <c r="U11" s="23">
        <v>16</v>
      </c>
      <c r="V11" s="23">
        <v>16</v>
      </c>
      <c r="W11" s="23">
        <v>16</v>
      </c>
      <c r="X11" s="23">
        <v>17</v>
      </c>
      <c r="Y11" s="23">
        <v>16</v>
      </c>
      <c r="Z11" s="23">
        <v>16</v>
      </c>
      <c r="AA11" s="23">
        <v>16</v>
      </c>
      <c r="AB11" s="23">
        <v>16</v>
      </c>
      <c r="AC11" s="23">
        <v>16</v>
      </c>
      <c r="AD11" s="23">
        <v>16</v>
      </c>
      <c r="AE11" s="23">
        <v>16</v>
      </c>
      <c r="AF11" s="23">
        <v>16</v>
      </c>
      <c r="AG11" s="23">
        <v>17</v>
      </c>
      <c r="AH11" s="23">
        <v>17</v>
      </c>
      <c r="AI11" s="23">
        <v>17</v>
      </c>
      <c r="AJ11" s="23">
        <v>17</v>
      </c>
      <c r="AK11" s="23">
        <v>18</v>
      </c>
      <c r="AL11" s="23">
        <v>20</v>
      </c>
    </row>
    <row r="12" spans="1:38">
      <c r="A12" s="42" t="s">
        <v>773</v>
      </c>
      <c r="B12" s="51" t="s">
        <v>1368</v>
      </c>
      <c r="C12" s="23">
        <v>343</v>
      </c>
      <c r="D12" s="23">
        <v>331</v>
      </c>
      <c r="E12" s="23">
        <v>353</v>
      </c>
      <c r="F12" s="23">
        <v>363</v>
      </c>
      <c r="G12" s="23">
        <v>366</v>
      </c>
      <c r="H12" s="23">
        <v>369</v>
      </c>
      <c r="I12" s="23">
        <v>373</v>
      </c>
      <c r="J12" s="23">
        <v>391</v>
      </c>
      <c r="K12" s="23">
        <v>414</v>
      </c>
      <c r="L12" s="23">
        <v>432</v>
      </c>
      <c r="M12" s="23">
        <v>434</v>
      </c>
      <c r="N12" s="23">
        <v>428</v>
      </c>
      <c r="O12" s="23">
        <v>422</v>
      </c>
      <c r="P12" s="23">
        <v>420</v>
      </c>
      <c r="Q12" s="23">
        <v>421</v>
      </c>
      <c r="R12" s="23">
        <v>425</v>
      </c>
      <c r="S12" s="23">
        <v>448</v>
      </c>
      <c r="T12" s="23">
        <v>474</v>
      </c>
      <c r="U12" s="23">
        <v>499</v>
      </c>
      <c r="V12" s="23">
        <v>517</v>
      </c>
      <c r="W12" s="23">
        <v>531</v>
      </c>
      <c r="X12" s="23">
        <v>540</v>
      </c>
      <c r="Y12" s="23">
        <v>535</v>
      </c>
      <c r="Z12" s="23">
        <v>522</v>
      </c>
      <c r="AA12" s="23">
        <v>508</v>
      </c>
      <c r="AB12" s="23">
        <v>506</v>
      </c>
      <c r="AC12" s="23">
        <v>510</v>
      </c>
      <c r="AD12" s="23">
        <v>518</v>
      </c>
      <c r="AE12" s="23">
        <v>528</v>
      </c>
      <c r="AF12" s="23">
        <v>540</v>
      </c>
      <c r="AG12" s="23">
        <v>553</v>
      </c>
      <c r="AH12" s="23">
        <v>561</v>
      </c>
      <c r="AI12" s="23">
        <v>564</v>
      </c>
      <c r="AJ12" s="23">
        <v>564</v>
      </c>
      <c r="AK12" s="23">
        <v>588</v>
      </c>
      <c r="AL12" s="23">
        <v>456</v>
      </c>
    </row>
    <row r="13" spans="1:38">
      <c r="A13" s="42" t="s">
        <v>775</v>
      </c>
      <c r="B13" s="51" t="s">
        <v>1369</v>
      </c>
      <c r="C13" s="23">
        <v>118</v>
      </c>
      <c r="D13" s="23">
        <v>120</v>
      </c>
      <c r="E13" s="23">
        <v>124</v>
      </c>
      <c r="F13" s="23">
        <v>129</v>
      </c>
      <c r="G13" s="23">
        <v>129</v>
      </c>
      <c r="H13" s="23">
        <v>128</v>
      </c>
      <c r="I13" s="23">
        <v>129</v>
      </c>
      <c r="J13" s="23">
        <v>136</v>
      </c>
      <c r="K13" s="23">
        <v>144</v>
      </c>
      <c r="L13" s="23">
        <v>147</v>
      </c>
      <c r="M13" s="23">
        <v>148</v>
      </c>
      <c r="N13" s="23">
        <v>146</v>
      </c>
      <c r="O13" s="23">
        <v>143</v>
      </c>
      <c r="P13" s="23">
        <v>143</v>
      </c>
      <c r="Q13" s="23">
        <v>142</v>
      </c>
      <c r="R13" s="23">
        <v>142</v>
      </c>
      <c r="S13" s="23">
        <v>146</v>
      </c>
      <c r="T13" s="23">
        <v>154</v>
      </c>
      <c r="U13" s="23">
        <v>162</v>
      </c>
      <c r="V13" s="23">
        <v>167</v>
      </c>
      <c r="W13" s="23">
        <v>171</v>
      </c>
      <c r="X13" s="23">
        <v>174</v>
      </c>
      <c r="Y13" s="23">
        <v>172</v>
      </c>
      <c r="Z13" s="23">
        <v>167</v>
      </c>
      <c r="AA13" s="23">
        <v>162</v>
      </c>
      <c r="AB13" s="23">
        <v>160</v>
      </c>
      <c r="AC13" s="23">
        <v>161</v>
      </c>
      <c r="AD13" s="23">
        <v>163</v>
      </c>
      <c r="AE13" s="23">
        <v>165</v>
      </c>
      <c r="AF13" s="23">
        <v>169</v>
      </c>
      <c r="AG13" s="23">
        <v>170</v>
      </c>
      <c r="AH13" s="23">
        <v>173</v>
      </c>
      <c r="AI13" s="23">
        <v>171</v>
      </c>
      <c r="AJ13" s="23">
        <v>170</v>
      </c>
      <c r="AK13" s="23">
        <v>179</v>
      </c>
      <c r="AL13" s="23">
        <v>196</v>
      </c>
    </row>
    <row r="14" spans="1:38">
      <c r="A14" s="42" t="s">
        <v>777</v>
      </c>
      <c r="B14" s="51" t="s">
        <v>1370</v>
      </c>
      <c r="C14" s="23">
        <v>133</v>
      </c>
      <c r="D14" s="23">
        <v>151</v>
      </c>
      <c r="E14" s="23">
        <v>174</v>
      </c>
      <c r="F14" s="23">
        <v>183</v>
      </c>
      <c r="G14" s="23">
        <v>188</v>
      </c>
      <c r="H14" s="23">
        <v>193</v>
      </c>
      <c r="I14" s="23">
        <v>197</v>
      </c>
      <c r="J14" s="23">
        <v>220</v>
      </c>
      <c r="K14" s="23">
        <v>235</v>
      </c>
      <c r="L14" s="23">
        <v>246</v>
      </c>
      <c r="M14" s="23">
        <v>264</v>
      </c>
      <c r="N14" s="23">
        <v>266</v>
      </c>
      <c r="O14" s="23">
        <v>294</v>
      </c>
      <c r="P14" s="23">
        <v>341</v>
      </c>
      <c r="Q14" s="23">
        <v>379</v>
      </c>
      <c r="R14" s="23">
        <v>407</v>
      </c>
      <c r="S14" s="23">
        <v>443</v>
      </c>
      <c r="T14" s="23">
        <v>508</v>
      </c>
      <c r="U14" s="23">
        <v>565</v>
      </c>
      <c r="V14" s="23">
        <v>646</v>
      </c>
      <c r="W14" s="23">
        <v>732</v>
      </c>
      <c r="X14" s="23">
        <v>759</v>
      </c>
      <c r="Y14" s="23">
        <v>810</v>
      </c>
      <c r="Z14" s="23">
        <v>838</v>
      </c>
      <c r="AA14" s="23">
        <v>853</v>
      </c>
      <c r="AB14" s="23">
        <v>811</v>
      </c>
      <c r="AC14" s="23">
        <v>786</v>
      </c>
      <c r="AD14" s="23">
        <v>748</v>
      </c>
      <c r="AE14" s="23">
        <v>748</v>
      </c>
      <c r="AF14" s="23">
        <v>721</v>
      </c>
      <c r="AG14" s="23">
        <v>680</v>
      </c>
      <c r="AH14" s="23">
        <v>805</v>
      </c>
      <c r="AI14" s="23">
        <v>840</v>
      </c>
      <c r="AJ14" s="23">
        <v>877</v>
      </c>
      <c r="AK14" s="23">
        <v>984</v>
      </c>
      <c r="AL14" s="23">
        <v>1553</v>
      </c>
    </row>
    <row r="15" spans="1:38">
      <c r="A15" s="42" t="s">
        <v>779</v>
      </c>
      <c r="B15" s="51" t="s">
        <v>1371</v>
      </c>
      <c r="C15" s="23">
        <v>429</v>
      </c>
      <c r="D15" s="23">
        <v>460</v>
      </c>
      <c r="E15" s="23">
        <v>478</v>
      </c>
      <c r="F15" s="23">
        <v>491</v>
      </c>
      <c r="G15" s="23">
        <v>495</v>
      </c>
      <c r="H15" s="23">
        <v>492</v>
      </c>
      <c r="I15" s="23">
        <v>496</v>
      </c>
      <c r="J15" s="23">
        <v>520</v>
      </c>
      <c r="K15" s="23">
        <v>549</v>
      </c>
      <c r="L15" s="23">
        <v>572</v>
      </c>
      <c r="M15" s="23">
        <v>574</v>
      </c>
      <c r="N15" s="23">
        <v>565</v>
      </c>
      <c r="O15" s="23">
        <v>555</v>
      </c>
      <c r="P15" s="23">
        <v>552</v>
      </c>
      <c r="Q15" s="23">
        <v>552</v>
      </c>
      <c r="R15" s="23">
        <v>555</v>
      </c>
      <c r="S15" s="23">
        <v>562</v>
      </c>
      <c r="T15" s="23">
        <v>592</v>
      </c>
      <c r="U15" s="23">
        <v>622</v>
      </c>
      <c r="V15" s="23">
        <v>642</v>
      </c>
      <c r="W15" s="23">
        <v>657</v>
      </c>
      <c r="X15" s="23">
        <v>666</v>
      </c>
      <c r="Y15" s="23">
        <v>658</v>
      </c>
      <c r="Z15" s="23">
        <v>641</v>
      </c>
      <c r="AA15" s="23">
        <v>622</v>
      </c>
      <c r="AB15" s="23">
        <v>617</v>
      </c>
      <c r="AC15" s="23">
        <v>619</v>
      </c>
      <c r="AD15" s="23">
        <v>627</v>
      </c>
      <c r="AE15" s="23">
        <v>637</v>
      </c>
      <c r="AF15" s="23">
        <v>649</v>
      </c>
      <c r="AG15" s="23">
        <v>662</v>
      </c>
      <c r="AH15" s="23">
        <v>669</v>
      </c>
      <c r="AI15" s="23">
        <v>670</v>
      </c>
      <c r="AJ15" s="23">
        <v>667</v>
      </c>
      <c r="AK15" s="23">
        <v>692</v>
      </c>
      <c r="AL15" s="23">
        <v>936</v>
      </c>
    </row>
    <row r="16" spans="1:38">
      <c r="A16" s="42" t="s">
        <v>781</v>
      </c>
      <c r="B16" s="51" t="s">
        <v>1372</v>
      </c>
      <c r="C16" s="23">
        <v>233</v>
      </c>
      <c r="D16" s="23">
        <v>244</v>
      </c>
      <c r="E16" s="23">
        <v>252</v>
      </c>
      <c r="F16" s="23">
        <v>259</v>
      </c>
      <c r="G16" s="23">
        <v>261</v>
      </c>
      <c r="H16" s="23">
        <v>258</v>
      </c>
      <c r="I16" s="23">
        <v>259</v>
      </c>
      <c r="J16" s="23">
        <v>272</v>
      </c>
      <c r="K16" s="23">
        <v>286</v>
      </c>
      <c r="L16" s="23">
        <v>301</v>
      </c>
      <c r="M16" s="23">
        <v>301</v>
      </c>
      <c r="N16" s="23">
        <v>296</v>
      </c>
      <c r="O16" s="23">
        <v>301</v>
      </c>
      <c r="P16" s="23">
        <v>298</v>
      </c>
      <c r="Q16" s="23">
        <v>297</v>
      </c>
      <c r="R16" s="23">
        <v>298</v>
      </c>
      <c r="S16" s="23">
        <v>306</v>
      </c>
      <c r="T16" s="23">
        <v>322</v>
      </c>
      <c r="U16" s="23">
        <v>338</v>
      </c>
      <c r="V16" s="23">
        <v>348</v>
      </c>
      <c r="W16" s="23">
        <v>356</v>
      </c>
      <c r="X16" s="23">
        <v>360</v>
      </c>
      <c r="Y16" s="23">
        <v>355</v>
      </c>
      <c r="Z16" s="23">
        <v>345</v>
      </c>
      <c r="AA16" s="23">
        <v>337</v>
      </c>
      <c r="AB16" s="23">
        <v>333</v>
      </c>
      <c r="AC16" s="23">
        <v>334</v>
      </c>
      <c r="AD16" s="23">
        <v>338</v>
      </c>
      <c r="AE16" s="23">
        <v>342</v>
      </c>
      <c r="AF16" s="23">
        <v>348</v>
      </c>
      <c r="AG16" s="23">
        <v>353</v>
      </c>
      <c r="AH16" s="23">
        <v>357</v>
      </c>
      <c r="AI16" s="23">
        <v>356</v>
      </c>
      <c r="AJ16" s="23">
        <v>353</v>
      </c>
      <c r="AK16" s="23">
        <v>367</v>
      </c>
      <c r="AL16" s="23">
        <v>400</v>
      </c>
    </row>
    <row r="17" spans="1:38">
      <c r="A17" s="42" t="s">
        <v>783</v>
      </c>
      <c r="B17" s="51" t="s">
        <v>1373</v>
      </c>
      <c r="C17" s="23">
        <v>177</v>
      </c>
      <c r="D17" s="23">
        <v>172</v>
      </c>
      <c r="E17" s="23">
        <v>176</v>
      </c>
      <c r="F17" s="23">
        <v>189</v>
      </c>
      <c r="G17" s="23">
        <v>188</v>
      </c>
      <c r="H17" s="23">
        <v>185</v>
      </c>
      <c r="I17" s="23">
        <v>185</v>
      </c>
      <c r="J17" s="23">
        <v>193</v>
      </c>
      <c r="K17" s="23">
        <v>203</v>
      </c>
      <c r="L17" s="23">
        <v>208</v>
      </c>
      <c r="M17" s="23">
        <v>207</v>
      </c>
      <c r="N17" s="23">
        <v>202</v>
      </c>
      <c r="O17" s="23">
        <v>197</v>
      </c>
      <c r="P17" s="23">
        <v>194</v>
      </c>
      <c r="Q17" s="23">
        <v>193</v>
      </c>
      <c r="R17" s="23">
        <v>192</v>
      </c>
      <c r="S17" s="23">
        <v>196</v>
      </c>
      <c r="T17" s="23">
        <v>206</v>
      </c>
      <c r="U17" s="23">
        <v>215</v>
      </c>
      <c r="V17" s="23">
        <v>221</v>
      </c>
      <c r="W17" s="23">
        <v>224</v>
      </c>
      <c r="X17" s="23">
        <v>226</v>
      </c>
      <c r="Y17" s="23">
        <v>221</v>
      </c>
      <c r="Z17" s="23">
        <v>214</v>
      </c>
      <c r="AA17" s="23">
        <v>206</v>
      </c>
      <c r="AB17" s="23">
        <v>202</v>
      </c>
      <c r="AC17" s="23">
        <v>202</v>
      </c>
      <c r="AD17" s="23">
        <v>203</v>
      </c>
      <c r="AE17" s="23">
        <v>204</v>
      </c>
      <c r="AF17" s="23">
        <v>207</v>
      </c>
      <c r="AG17" s="23">
        <v>208</v>
      </c>
      <c r="AH17" s="23">
        <v>209</v>
      </c>
      <c r="AI17" s="23">
        <v>207</v>
      </c>
      <c r="AJ17" s="23">
        <v>204</v>
      </c>
      <c r="AK17" s="23">
        <v>212</v>
      </c>
      <c r="AL17" s="23">
        <v>234</v>
      </c>
    </row>
    <row r="18" spans="1:38">
      <c r="A18" s="42" t="s">
        <v>785</v>
      </c>
      <c r="B18" s="51" t="s">
        <v>1374</v>
      </c>
      <c r="C18" s="23">
        <v>32</v>
      </c>
      <c r="D18" s="23">
        <v>36</v>
      </c>
      <c r="E18" s="23">
        <v>40</v>
      </c>
      <c r="F18" s="23">
        <v>44</v>
      </c>
      <c r="G18" s="23">
        <v>44</v>
      </c>
      <c r="H18" s="23">
        <v>44</v>
      </c>
      <c r="I18" s="23">
        <v>44</v>
      </c>
      <c r="J18" s="23">
        <v>46</v>
      </c>
      <c r="K18" s="23">
        <v>49</v>
      </c>
      <c r="L18" s="23">
        <v>50</v>
      </c>
      <c r="M18" s="23">
        <v>51</v>
      </c>
      <c r="N18" s="23">
        <v>50</v>
      </c>
      <c r="O18" s="23">
        <v>49</v>
      </c>
      <c r="P18" s="23">
        <v>49</v>
      </c>
      <c r="Q18" s="23">
        <v>49</v>
      </c>
      <c r="R18" s="23">
        <v>50</v>
      </c>
      <c r="S18" s="23">
        <v>51</v>
      </c>
      <c r="T18" s="23">
        <v>54</v>
      </c>
      <c r="U18" s="23">
        <v>57</v>
      </c>
      <c r="V18" s="23">
        <v>59</v>
      </c>
      <c r="W18" s="23">
        <v>60</v>
      </c>
      <c r="X18" s="23">
        <v>61</v>
      </c>
      <c r="Y18" s="23">
        <v>60</v>
      </c>
      <c r="Z18" s="23">
        <v>59</v>
      </c>
      <c r="AA18" s="23">
        <v>57</v>
      </c>
      <c r="AB18" s="23">
        <v>57</v>
      </c>
      <c r="AC18" s="23">
        <v>57</v>
      </c>
      <c r="AD18" s="23">
        <v>58</v>
      </c>
      <c r="AE18" s="23">
        <v>59</v>
      </c>
      <c r="AF18" s="23">
        <v>60</v>
      </c>
      <c r="AG18" s="23">
        <v>61</v>
      </c>
      <c r="AH18" s="23">
        <v>62</v>
      </c>
      <c r="AI18" s="23">
        <v>62</v>
      </c>
      <c r="AJ18" s="23">
        <v>62</v>
      </c>
      <c r="AK18" s="23">
        <v>65</v>
      </c>
      <c r="AL18" s="23">
        <v>72</v>
      </c>
    </row>
    <row r="19" spans="1:38">
      <c r="A19" s="42" t="s">
        <v>787</v>
      </c>
      <c r="B19" s="51" t="s">
        <v>1375</v>
      </c>
      <c r="C19" s="23">
        <v>369</v>
      </c>
      <c r="D19" s="23">
        <v>383</v>
      </c>
      <c r="E19" s="23">
        <v>395</v>
      </c>
      <c r="F19" s="23">
        <v>411</v>
      </c>
      <c r="G19" s="23">
        <v>413</v>
      </c>
      <c r="H19" s="23">
        <v>411</v>
      </c>
      <c r="I19" s="23">
        <v>416</v>
      </c>
      <c r="J19" s="23">
        <v>436</v>
      </c>
      <c r="K19" s="23">
        <v>460</v>
      </c>
      <c r="L19" s="23">
        <v>486</v>
      </c>
      <c r="M19" s="23">
        <v>505</v>
      </c>
      <c r="N19" s="23">
        <v>515</v>
      </c>
      <c r="O19" s="23">
        <v>506</v>
      </c>
      <c r="P19" s="23">
        <v>534</v>
      </c>
      <c r="Q19" s="23">
        <v>546</v>
      </c>
      <c r="R19" s="23">
        <v>554</v>
      </c>
      <c r="S19" s="23">
        <v>595</v>
      </c>
      <c r="T19" s="23">
        <v>683</v>
      </c>
      <c r="U19" s="23">
        <v>813</v>
      </c>
      <c r="V19" s="23">
        <v>900</v>
      </c>
      <c r="W19" s="23">
        <v>970</v>
      </c>
      <c r="X19" s="23">
        <v>1039</v>
      </c>
      <c r="Y19" s="23">
        <v>1152</v>
      </c>
      <c r="Z19" s="23">
        <v>1386</v>
      </c>
      <c r="AA19" s="23">
        <v>1438</v>
      </c>
      <c r="AB19" s="23">
        <v>1933</v>
      </c>
      <c r="AC19" s="23">
        <v>2187</v>
      </c>
      <c r="AD19" s="23">
        <v>2246</v>
      </c>
      <c r="AE19" s="23">
        <v>2345</v>
      </c>
      <c r="AF19" s="23">
        <v>2438</v>
      </c>
      <c r="AG19" s="23">
        <v>2528</v>
      </c>
      <c r="AH19" s="23">
        <v>2587</v>
      </c>
      <c r="AI19" s="23">
        <v>2740</v>
      </c>
      <c r="AJ19" s="23">
        <v>2785</v>
      </c>
      <c r="AK19" s="23">
        <v>2955</v>
      </c>
      <c r="AL19" s="23">
        <v>3343</v>
      </c>
    </row>
    <row r="20" spans="1:38">
      <c r="A20" s="42" t="s">
        <v>789</v>
      </c>
      <c r="B20" s="51" t="s">
        <v>1376</v>
      </c>
      <c r="C20" s="23">
        <v>62046</v>
      </c>
      <c r="D20" s="23">
        <v>67974</v>
      </c>
      <c r="E20" s="23">
        <v>72740</v>
      </c>
      <c r="F20" s="23">
        <v>77760</v>
      </c>
      <c r="G20" s="23">
        <v>81361</v>
      </c>
      <c r="H20" s="23">
        <v>83294</v>
      </c>
      <c r="I20" s="23">
        <v>86819</v>
      </c>
      <c r="J20" s="23">
        <v>94604</v>
      </c>
      <c r="K20" s="23">
        <v>104297</v>
      </c>
      <c r="L20" s="23">
        <v>112353</v>
      </c>
      <c r="M20" s="23">
        <v>117945</v>
      </c>
      <c r="N20" s="23">
        <v>121472</v>
      </c>
      <c r="O20" s="23">
        <v>124088</v>
      </c>
      <c r="P20" s="23">
        <v>129173</v>
      </c>
      <c r="Q20" s="23">
        <v>134584</v>
      </c>
      <c r="R20" s="23">
        <v>140829</v>
      </c>
      <c r="S20" s="23">
        <v>152167</v>
      </c>
      <c r="T20" s="23">
        <v>169525</v>
      </c>
      <c r="U20" s="23">
        <v>188400</v>
      </c>
      <c r="V20" s="23">
        <v>204978</v>
      </c>
      <c r="W20" s="23">
        <v>220930</v>
      </c>
      <c r="X20" s="23">
        <v>236297</v>
      </c>
      <c r="Y20" s="23">
        <v>243558</v>
      </c>
      <c r="Z20" s="23">
        <v>246283</v>
      </c>
      <c r="AA20" s="23">
        <v>248656</v>
      </c>
      <c r="AB20" s="23">
        <v>256664</v>
      </c>
      <c r="AC20" s="23">
        <v>269893</v>
      </c>
      <c r="AD20" s="23">
        <v>288646</v>
      </c>
      <c r="AE20" s="23">
        <v>310660</v>
      </c>
      <c r="AF20" s="23">
        <v>336207</v>
      </c>
      <c r="AG20" s="23">
        <v>365344</v>
      </c>
      <c r="AH20" s="23">
        <v>393550</v>
      </c>
      <c r="AI20" s="23">
        <v>419590</v>
      </c>
      <c r="AJ20" s="23">
        <v>445259</v>
      </c>
      <c r="AK20" s="23">
        <v>492738</v>
      </c>
      <c r="AL20" s="23">
        <v>572675</v>
      </c>
    </row>
    <row r="21" spans="1:38">
      <c r="A21" s="42" t="s">
        <v>791</v>
      </c>
      <c r="B21" s="51" t="s">
        <v>1377</v>
      </c>
      <c r="C21" s="23">
        <v>74</v>
      </c>
      <c r="D21" s="23">
        <v>86</v>
      </c>
      <c r="E21" s="23">
        <v>90</v>
      </c>
      <c r="F21" s="23">
        <v>93</v>
      </c>
      <c r="G21" s="23">
        <v>94</v>
      </c>
      <c r="H21" s="23">
        <v>93</v>
      </c>
      <c r="I21" s="23">
        <v>93</v>
      </c>
      <c r="J21" s="23">
        <v>98</v>
      </c>
      <c r="K21" s="23">
        <v>103</v>
      </c>
      <c r="L21" s="23">
        <v>107</v>
      </c>
      <c r="M21" s="23">
        <v>107</v>
      </c>
      <c r="N21" s="23">
        <v>105</v>
      </c>
      <c r="O21" s="23">
        <v>103</v>
      </c>
      <c r="P21" s="23">
        <v>103</v>
      </c>
      <c r="Q21" s="23">
        <v>104</v>
      </c>
      <c r="R21" s="23">
        <v>105</v>
      </c>
      <c r="S21" s="23">
        <v>107</v>
      </c>
      <c r="T21" s="23">
        <v>114</v>
      </c>
      <c r="U21" s="23">
        <v>119</v>
      </c>
      <c r="V21" s="23">
        <v>124</v>
      </c>
      <c r="W21" s="23">
        <v>127</v>
      </c>
      <c r="X21" s="23">
        <v>128</v>
      </c>
      <c r="Y21" s="23">
        <v>131</v>
      </c>
      <c r="Z21" s="23">
        <v>128</v>
      </c>
      <c r="AA21" s="23">
        <v>124</v>
      </c>
      <c r="AB21" s="23">
        <v>123</v>
      </c>
      <c r="AC21" s="23">
        <v>124</v>
      </c>
      <c r="AD21" s="23">
        <v>126</v>
      </c>
      <c r="AE21" s="23">
        <v>128</v>
      </c>
      <c r="AF21" s="23">
        <v>131</v>
      </c>
      <c r="AG21" s="23">
        <v>133</v>
      </c>
      <c r="AH21" s="23">
        <v>135</v>
      </c>
      <c r="AI21" s="23">
        <v>134</v>
      </c>
      <c r="AJ21" s="23">
        <v>134</v>
      </c>
      <c r="AK21" s="23">
        <v>140</v>
      </c>
      <c r="AL21" s="23">
        <v>153</v>
      </c>
    </row>
    <row r="22" spans="1:38">
      <c r="A22" s="42" t="s">
        <v>793</v>
      </c>
      <c r="B22" s="51" t="s">
        <v>1378</v>
      </c>
      <c r="C22" s="23">
        <v>187</v>
      </c>
      <c r="D22" s="23">
        <v>192</v>
      </c>
      <c r="E22" s="23">
        <v>211</v>
      </c>
      <c r="F22" s="23">
        <v>225</v>
      </c>
      <c r="G22" s="23">
        <v>216</v>
      </c>
      <c r="H22" s="23">
        <v>205</v>
      </c>
      <c r="I22" s="23">
        <v>201</v>
      </c>
      <c r="J22" s="23">
        <v>210</v>
      </c>
      <c r="K22" s="23">
        <v>222</v>
      </c>
      <c r="L22" s="23">
        <v>217</v>
      </c>
      <c r="M22" s="23">
        <v>223</v>
      </c>
      <c r="N22" s="23">
        <v>208</v>
      </c>
      <c r="O22" s="23">
        <v>208</v>
      </c>
      <c r="P22" s="23">
        <v>207</v>
      </c>
      <c r="Q22" s="23">
        <v>211</v>
      </c>
      <c r="R22" s="23">
        <v>209</v>
      </c>
      <c r="S22" s="23">
        <v>212</v>
      </c>
      <c r="T22" s="23">
        <v>224</v>
      </c>
      <c r="U22" s="23">
        <v>233</v>
      </c>
      <c r="V22" s="23">
        <v>239</v>
      </c>
      <c r="W22" s="23">
        <v>243</v>
      </c>
      <c r="X22" s="23">
        <v>248</v>
      </c>
      <c r="Y22" s="23">
        <v>250</v>
      </c>
      <c r="Z22" s="23">
        <v>252</v>
      </c>
      <c r="AA22" s="23">
        <v>332</v>
      </c>
      <c r="AB22" s="23">
        <v>394</v>
      </c>
      <c r="AC22" s="23">
        <v>412</v>
      </c>
      <c r="AD22" s="23">
        <v>481</v>
      </c>
      <c r="AE22" s="23">
        <v>531</v>
      </c>
      <c r="AF22" s="23">
        <v>635</v>
      </c>
      <c r="AG22" s="23">
        <v>656</v>
      </c>
      <c r="AH22" s="23">
        <v>687</v>
      </c>
      <c r="AI22" s="23">
        <v>708</v>
      </c>
      <c r="AJ22" s="23">
        <v>739</v>
      </c>
      <c r="AK22" s="23">
        <v>808</v>
      </c>
      <c r="AL22" s="23">
        <v>919</v>
      </c>
    </row>
    <row r="23" spans="1:38">
      <c r="A23" s="42" t="s">
        <v>795</v>
      </c>
      <c r="B23" s="51" t="s">
        <v>1379</v>
      </c>
      <c r="C23" s="23">
        <v>212</v>
      </c>
      <c r="D23" s="23">
        <v>219</v>
      </c>
      <c r="E23" s="23">
        <v>228</v>
      </c>
      <c r="F23" s="23">
        <v>229</v>
      </c>
      <c r="G23" s="23">
        <v>227</v>
      </c>
      <c r="H23" s="23">
        <v>225</v>
      </c>
      <c r="I23" s="23">
        <v>226</v>
      </c>
      <c r="J23" s="23">
        <v>238</v>
      </c>
      <c r="K23" s="23">
        <v>252</v>
      </c>
      <c r="L23" s="23">
        <v>257</v>
      </c>
      <c r="M23" s="23">
        <v>258</v>
      </c>
      <c r="N23" s="23">
        <v>254</v>
      </c>
      <c r="O23" s="23">
        <v>249</v>
      </c>
      <c r="P23" s="23">
        <v>248</v>
      </c>
      <c r="Q23" s="23">
        <v>247</v>
      </c>
      <c r="R23" s="23">
        <v>246</v>
      </c>
      <c r="S23" s="23">
        <v>253</v>
      </c>
      <c r="T23" s="23">
        <v>268</v>
      </c>
      <c r="U23" s="23">
        <v>283</v>
      </c>
      <c r="V23" s="23">
        <v>264</v>
      </c>
      <c r="W23" s="23">
        <v>260</v>
      </c>
      <c r="X23" s="23">
        <v>283</v>
      </c>
      <c r="Y23" s="23">
        <v>276</v>
      </c>
      <c r="Z23" s="23">
        <v>266</v>
      </c>
      <c r="AA23" s="23">
        <v>259</v>
      </c>
      <c r="AB23" s="23">
        <v>252</v>
      </c>
      <c r="AC23" s="23">
        <v>255</v>
      </c>
      <c r="AD23" s="23">
        <v>255</v>
      </c>
      <c r="AE23" s="23">
        <v>253</v>
      </c>
      <c r="AF23" s="23">
        <v>258</v>
      </c>
      <c r="AG23" s="23">
        <v>259</v>
      </c>
      <c r="AH23" s="23">
        <v>272</v>
      </c>
      <c r="AI23" s="23">
        <v>270</v>
      </c>
      <c r="AJ23" s="23">
        <v>258</v>
      </c>
      <c r="AK23" s="23">
        <v>281</v>
      </c>
      <c r="AL23" s="23">
        <v>292</v>
      </c>
    </row>
    <row r="24" spans="1:38">
      <c r="A24" s="42" t="s">
        <v>797</v>
      </c>
      <c r="B24" s="51" t="s">
        <v>1380</v>
      </c>
      <c r="C24" s="23">
        <v>273</v>
      </c>
      <c r="D24" s="23">
        <v>285</v>
      </c>
      <c r="E24" s="23">
        <v>300</v>
      </c>
      <c r="F24" s="23">
        <v>316</v>
      </c>
      <c r="G24" s="23">
        <v>320</v>
      </c>
      <c r="H24" s="23">
        <v>321</v>
      </c>
      <c r="I24" s="23">
        <v>328</v>
      </c>
      <c r="J24" s="23">
        <v>346</v>
      </c>
      <c r="K24" s="23">
        <v>370</v>
      </c>
      <c r="L24" s="23">
        <v>384</v>
      </c>
      <c r="M24" s="23">
        <v>392</v>
      </c>
      <c r="N24" s="23">
        <v>389</v>
      </c>
      <c r="O24" s="23">
        <v>387</v>
      </c>
      <c r="P24" s="23">
        <v>391</v>
      </c>
      <c r="Q24" s="23">
        <v>393</v>
      </c>
      <c r="R24" s="23">
        <v>387</v>
      </c>
      <c r="S24" s="23">
        <v>404</v>
      </c>
      <c r="T24" s="23">
        <v>446</v>
      </c>
      <c r="U24" s="23">
        <v>480</v>
      </c>
      <c r="V24" s="23">
        <v>496</v>
      </c>
      <c r="W24" s="23">
        <v>516</v>
      </c>
      <c r="X24" s="23">
        <v>530</v>
      </c>
      <c r="Y24" s="23">
        <v>528</v>
      </c>
      <c r="Z24" s="23">
        <v>518</v>
      </c>
      <c r="AA24" s="23">
        <v>522</v>
      </c>
      <c r="AB24" s="23">
        <v>535</v>
      </c>
      <c r="AC24" s="23">
        <v>539</v>
      </c>
      <c r="AD24" s="23">
        <v>586</v>
      </c>
      <c r="AE24" s="23">
        <v>600</v>
      </c>
      <c r="AF24" s="23">
        <v>626</v>
      </c>
      <c r="AG24" s="23">
        <v>640</v>
      </c>
      <c r="AH24" s="23">
        <v>654</v>
      </c>
      <c r="AI24" s="23">
        <v>671</v>
      </c>
      <c r="AJ24" s="23">
        <v>681</v>
      </c>
      <c r="AK24" s="23">
        <v>717</v>
      </c>
      <c r="AL24" s="23">
        <v>793</v>
      </c>
    </row>
    <row r="25" spans="1:38">
      <c r="A25" s="42" t="s">
        <v>799</v>
      </c>
      <c r="B25" s="51" t="s">
        <v>1381</v>
      </c>
      <c r="C25" s="23">
        <v>90</v>
      </c>
      <c r="D25" s="23">
        <v>98</v>
      </c>
      <c r="E25" s="23">
        <v>106</v>
      </c>
      <c r="F25" s="23">
        <v>114</v>
      </c>
      <c r="G25" s="23">
        <v>115</v>
      </c>
      <c r="H25" s="23">
        <v>115</v>
      </c>
      <c r="I25" s="23">
        <v>115</v>
      </c>
      <c r="J25" s="23">
        <v>122</v>
      </c>
      <c r="K25" s="23">
        <v>129</v>
      </c>
      <c r="L25" s="23">
        <v>134</v>
      </c>
      <c r="M25" s="23">
        <v>135</v>
      </c>
      <c r="N25" s="23">
        <v>133</v>
      </c>
      <c r="O25" s="23">
        <v>131</v>
      </c>
      <c r="P25" s="23">
        <v>130</v>
      </c>
      <c r="Q25" s="23">
        <v>130</v>
      </c>
      <c r="R25" s="23">
        <v>131</v>
      </c>
      <c r="S25" s="23">
        <v>135</v>
      </c>
      <c r="T25" s="23">
        <v>143</v>
      </c>
      <c r="U25" s="23">
        <v>150</v>
      </c>
      <c r="V25" s="23">
        <v>158</v>
      </c>
      <c r="W25" s="23">
        <v>161</v>
      </c>
      <c r="X25" s="23">
        <v>164</v>
      </c>
      <c r="Y25" s="23">
        <v>162</v>
      </c>
      <c r="Z25" s="23">
        <v>161</v>
      </c>
      <c r="AA25" s="23">
        <v>161</v>
      </c>
      <c r="AB25" s="23">
        <v>163</v>
      </c>
      <c r="AC25" s="23">
        <v>165</v>
      </c>
      <c r="AD25" s="23">
        <v>169</v>
      </c>
      <c r="AE25" s="23">
        <v>174</v>
      </c>
      <c r="AF25" s="23">
        <v>180</v>
      </c>
      <c r="AG25" s="23">
        <v>186</v>
      </c>
      <c r="AH25" s="23">
        <v>192</v>
      </c>
      <c r="AI25" s="23">
        <v>193</v>
      </c>
      <c r="AJ25" s="23">
        <v>194</v>
      </c>
      <c r="AK25" s="23">
        <v>204</v>
      </c>
      <c r="AL25" s="23">
        <v>226</v>
      </c>
    </row>
    <row r="26" spans="1:38">
      <c r="A26" s="42" t="s">
        <v>241</v>
      </c>
      <c r="B26" s="51" t="s">
        <v>1382</v>
      </c>
      <c r="C26" s="23">
        <v>65815</v>
      </c>
      <c r="D26" s="23">
        <v>71939</v>
      </c>
      <c r="E26" s="23">
        <v>76920</v>
      </c>
      <c r="F26" s="23">
        <v>82129</v>
      </c>
      <c r="G26" s="23">
        <v>85788</v>
      </c>
      <c r="H26" s="23">
        <v>87726</v>
      </c>
      <c r="I26" s="23">
        <v>91312</v>
      </c>
      <c r="J26" s="23">
        <v>99354</v>
      </c>
      <c r="K26" s="23">
        <v>109340</v>
      </c>
      <c r="L26" s="23">
        <v>117596</v>
      </c>
      <c r="M26" s="23">
        <v>123275</v>
      </c>
      <c r="N26" s="23">
        <v>126758</v>
      </c>
      <c r="O26" s="23">
        <v>129356</v>
      </c>
      <c r="P26" s="23">
        <v>134528</v>
      </c>
      <c r="Q26" s="23">
        <v>140033</v>
      </c>
      <c r="R26" s="23">
        <v>146370</v>
      </c>
      <c r="S26" s="23">
        <v>157963</v>
      </c>
      <c r="T26" s="23">
        <v>175795</v>
      </c>
      <c r="U26" s="23">
        <v>195177</v>
      </c>
      <c r="V26" s="23">
        <v>212119</v>
      </c>
      <c r="W26" s="23">
        <v>228402</v>
      </c>
      <c r="X26" s="23">
        <v>244023</v>
      </c>
      <c r="Y26" s="23">
        <v>251438</v>
      </c>
      <c r="Z26" s="23">
        <v>254329</v>
      </c>
      <c r="AA26" s="23">
        <v>256789</v>
      </c>
      <c r="AB26" s="23">
        <v>265333</v>
      </c>
      <c r="AC26" s="23">
        <v>278884</v>
      </c>
      <c r="AD26" s="23">
        <v>297886</v>
      </c>
      <c r="AE26" s="23">
        <v>320195</v>
      </c>
      <c r="AF26" s="23">
        <v>346096</v>
      </c>
      <c r="AG26" s="23">
        <v>375474</v>
      </c>
      <c r="AH26" s="23">
        <v>404051</v>
      </c>
      <c r="AI26" s="23">
        <v>430385</v>
      </c>
      <c r="AJ26" s="23">
        <v>456207</v>
      </c>
      <c r="AK26" s="23">
        <v>504381</v>
      </c>
      <c r="AL26" s="23">
        <v>586083</v>
      </c>
    </row>
    <row r="27" spans="1:38" ht="8.25" customHeight="1">
      <c r="B27" s="2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>
      <c r="A28" s="3" t="s">
        <v>1159</v>
      </c>
      <c r="B28" s="2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>
      <c r="A29" s="42" t="s">
        <v>769</v>
      </c>
      <c r="B29" s="51" t="s">
        <v>1383</v>
      </c>
      <c r="C29" s="23">
        <v>3293</v>
      </c>
      <c r="D29" s="23">
        <v>3452</v>
      </c>
      <c r="E29" s="23">
        <v>3533</v>
      </c>
      <c r="F29" s="23">
        <v>3563</v>
      </c>
      <c r="G29" s="23">
        <v>3574</v>
      </c>
      <c r="H29" s="23">
        <v>3569</v>
      </c>
      <c r="I29" s="23">
        <v>3549</v>
      </c>
      <c r="J29" s="23">
        <v>3629</v>
      </c>
      <c r="K29" s="23">
        <v>3744</v>
      </c>
      <c r="L29" s="23">
        <v>3861</v>
      </c>
      <c r="M29" s="23">
        <v>3887</v>
      </c>
      <c r="N29" s="23">
        <v>3840</v>
      </c>
      <c r="O29" s="23">
        <v>3792</v>
      </c>
      <c r="P29" s="23">
        <v>3760</v>
      </c>
      <c r="Q29" s="23">
        <v>3954</v>
      </c>
      <c r="R29" s="23">
        <v>4269</v>
      </c>
      <c r="S29" s="23">
        <v>4597</v>
      </c>
      <c r="T29" s="23">
        <v>5019</v>
      </c>
      <c r="U29" s="23">
        <v>5485</v>
      </c>
      <c r="V29" s="23">
        <v>5980</v>
      </c>
      <c r="W29" s="23">
        <v>6465</v>
      </c>
      <c r="X29" s="23">
        <v>7586</v>
      </c>
      <c r="Y29" s="23">
        <v>8106</v>
      </c>
      <c r="Z29" s="23">
        <v>8149</v>
      </c>
      <c r="AA29" s="23">
        <v>8261</v>
      </c>
      <c r="AB29" s="23">
        <v>8555</v>
      </c>
      <c r="AC29" s="23">
        <v>9028</v>
      </c>
      <c r="AD29" s="23">
        <v>9579</v>
      </c>
      <c r="AE29" s="23">
        <v>10170</v>
      </c>
      <c r="AF29" s="23">
        <v>10826</v>
      </c>
      <c r="AG29" s="23">
        <v>11470</v>
      </c>
      <c r="AH29" s="23">
        <v>12331</v>
      </c>
      <c r="AI29" s="23">
        <v>13315</v>
      </c>
      <c r="AJ29" s="23">
        <v>14137</v>
      </c>
      <c r="AK29" s="23">
        <v>15055</v>
      </c>
      <c r="AL29" s="23">
        <v>17084</v>
      </c>
    </row>
    <row r="30" spans="1:38">
      <c r="A30" s="42" t="s">
        <v>771</v>
      </c>
      <c r="B30" s="51" t="s">
        <v>1384</v>
      </c>
      <c r="C30" s="23">
        <v>205</v>
      </c>
      <c r="D30" s="23">
        <v>224</v>
      </c>
      <c r="E30" s="23">
        <v>226</v>
      </c>
      <c r="F30" s="23">
        <v>223</v>
      </c>
      <c r="G30" s="23">
        <v>223</v>
      </c>
      <c r="H30" s="23">
        <v>219</v>
      </c>
      <c r="I30" s="23">
        <v>215</v>
      </c>
      <c r="J30" s="23">
        <v>217</v>
      </c>
      <c r="K30" s="23">
        <v>220</v>
      </c>
      <c r="L30" s="23">
        <v>222</v>
      </c>
      <c r="M30" s="23">
        <v>227</v>
      </c>
      <c r="N30" s="23">
        <v>226</v>
      </c>
      <c r="O30" s="23">
        <v>223</v>
      </c>
      <c r="P30" s="23">
        <v>218</v>
      </c>
      <c r="Q30" s="23">
        <v>214</v>
      </c>
      <c r="R30" s="23">
        <v>218</v>
      </c>
      <c r="S30" s="23">
        <v>220</v>
      </c>
      <c r="T30" s="23">
        <v>231</v>
      </c>
      <c r="U30" s="23">
        <v>249</v>
      </c>
      <c r="V30" s="23">
        <v>269</v>
      </c>
      <c r="W30" s="23">
        <v>281</v>
      </c>
      <c r="X30" s="23">
        <v>284</v>
      </c>
      <c r="Y30" s="23">
        <v>293</v>
      </c>
      <c r="Z30" s="23">
        <v>287</v>
      </c>
      <c r="AA30" s="23">
        <v>298</v>
      </c>
      <c r="AB30" s="23">
        <v>300</v>
      </c>
      <c r="AC30" s="23">
        <v>318</v>
      </c>
      <c r="AD30" s="23">
        <v>336</v>
      </c>
      <c r="AE30" s="23">
        <v>345</v>
      </c>
      <c r="AF30" s="23">
        <v>382</v>
      </c>
      <c r="AG30" s="23">
        <v>403</v>
      </c>
      <c r="AH30" s="23">
        <v>423</v>
      </c>
      <c r="AI30" s="23">
        <v>440</v>
      </c>
      <c r="AJ30" s="23">
        <v>454</v>
      </c>
      <c r="AK30" s="23">
        <v>491</v>
      </c>
      <c r="AL30" s="23">
        <v>528</v>
      </c>
    </row>
    <row r="31" spans="1:38">
      <c r="A31" s="42" t="s">
        <v>773</v>
      </c>
      <c r="B31" s="51" t="s">
        <v>1385</v>
      </c>
      <c r="C31" s="23">
        <v>7191</v>
      </c>
      <c r="D31" s="23">
        <v>7791</v>
      </c>
      <c r="E31" s="23">
        <v>8032</v>
      </c>
      <c r="F31" s="23">
        <v>8158</v>
      </c>
      <c r="G31" s="23">
        <v>8200</v>
      </c>
      <c r="H31" s="23">
        <v>8048</v>
      </c>
      <c r="I31" s="23">
        <v>7849</v>
      </c>
      <c r="J31" s="23">
        <v>7923</v>
      </c>
      <c r="K31" s="23">
        <v>8032</v>
      </c>
      <c r="L31" s="23">
        <v>8109</v>
      </c>
      <c r="M31" s="23">
        <v>8328</v>
      </c>
      <c r="N31" s="23">
        <v>8305</v>
      </c>
      <c r="O31" s="23">
        <v>8236</v>
      </c>
      <c r="P31" s="23">
        <v>8174</v>
      </c>
      <c r="Q31" s="23">
        <v>8158</v>
      </c>
      <c r="R31" s="23">
        <v>8303</v>
      </c>
      <c r="S31" s="23">
        <v>8422</v>
      </c>
      <c r="T31" s="23">
        <v>8810</v>
      </c>
      <c r="U31" s="23">
        <v>9168</v>
      </c>
      <c r="V31" s="23">
        <v>9644</v>
      </c>
      <c r="W31" s="23">
        <v>9931</v>
      </c>
      <c r="X31" s="23">
        <v>10013</v>
      </c>
      <c r="Y31" s="23">
        <v>9920</v>
      </c>
      <c r="Z31" s="23">
        <v>9751</v>
      </c>
      <c r="AA31" s="23">
        <v>9356</v>
      </c>
      <c r="AB31" s="23">
        <v>9293</v>
      </c>
      <c r="AC31" s="23">
        <v>9311</v>
      </c>
      <c r="AD31" s="23">
        <v>9501</v>
      </c>
      <c r="AE31" s="23">
        <v>9774</v>
      </c>
      <c r="AF31" s="23">
        <v>10362</v>
      </c>
      <c r="AG31" s="23">
        <v>10865</v>
      </c>
      <c r="AH31" s="23">
        <v>11474</v>
      </c>
      <c r="AI31" s="23">
        <v>12148</v>
      </c>
      <c r="AJ31" s="23">
        <v>12713</v>
      </c>
      <c r="AK31" s="23">
        <v>13131</v>
      </c>
      <c r="AL31" s="23">
        <v>13747</v>
      </c>
    </row>
    <row r="32" spans="1:38">
      <c r="A32" s="42" t="s">
        <v>775</v>
      </c>
      <c r="B32" s="51" t="s">
        <v>1386</v>
      </c>
      <c r="C32" s="23">
        <v>929</v>
      </c>
      <c r="D32" s="23">
        <v>989</v>
      </c>
      <c r="E32" s="23">
        <v>1029</v>
      </c>
      <c r="F32" s="23">
        <v>1077</v>
      </c>
      <c r="G32" s="23">
        <v>1093</v>
      </c>
      <c r="H32" s="23">
        <v>1069</v>
      </c>
      <c r="I32" s="23">
        <v>1027</v>
      </c>
      <c r="J32" s="23">
        <v>1025</v>
      </c>
      <c r="K32" s="23">
        <v>1030</v>
      </c>
      <c r="L32" s="23">
        <v>1034</v>
      </c>
      <c r="M32" s="23">
        <v>1009</v>
      </c>
      <c r="N32" s="23">
        <v>986</v>
      </c>
      <c r="O32" s="23">
        <v>950</v>
      </c>
      <c r="P32" s="23">
        <v>949</v>
      </c>
      <c r="Q32" s="23">
        <v>949</v>
      </c>
      <c r="R32" s="23">
        <v>954</v>
      </c>
      <c r="S32" s="23">
        <v>981</v>
      </c>
      <c r="T32" s="23">
        <v>1037</v>
      </c>
      <c r="U32" s="23">
        <v>1087</v>
      </c>
      <c r="V32" s="23">
        <v>1156</v>
      </c>
      <c r="W32" s="23">
        <v>1197</v>
      </c>
      <c r="X32" s="23">
        <v>1264</v>
      </c>
      <c r="Y32" s="23">
        <v>1350</v>
      </c>
      <c r="Z32" s="23">
        <v>1362</v>
      </c>
      <c r="AA32" s="23">
        <v>1441</v>
      </c>
      <c r="AB32" s="23">
        <v>1763</v>
      </c>
      <c r="AC32" s="23">
        <v>1808</v>
      </c>
      <c r="AD32" s="23">
        <v>1982</v>
      </c>
      <c r="AE32" s="23">
        <v>2065</v>
      </c>
      <c r="AF32" s="23">
        <v>2160</v>
      </c>
      <c r="AG32" s="23">
        <v>2318</v>
      </c>
      <c r="AH32" s="23">
        <v>2468</v>
      </c>
      <c r="AI32" s="23">
        <v>2625</v>
      </c>
      <c r="AJ32" s="23">
        <v>2724</v>
      </c>
      <c r="AK32" s="23">
        <v>2850</v>
      </c>
      <c r="AL32" s="23">
        <v>3117</v>
      </c>
    </row>
    <row r="33" spans="1:38">
      <c r="A33" s="42" t="s">
        <v>777</v>
      </c>
      <c r="B33" s="51" t="s">
        <v>1387</v>
      </c>
      <c r="C33" s="23">
        <v>1080</v>
      </c>
      <c r="D33" s="23">
        <v>1191</v>
      </c>
      <c r="E33" s="23">
        <v>1275</v>
      </c>
      <c r="F33" s="23">
        <v>1326</v>
      </c>
      <c r="G33" s="23">
        <v>1364</v>
      </c>
      <c r="H33" s="23">
        <v>1350</v>
      </c>
      <c r="I33" s="23">
        <v>1347</v>
      </c>
      <c r="J33" s="23">
        <v>1374</v>
      </c>
      <c r="K33" s="23">
        <v>1438</v>
      </c>
      <c r="L33" s="23">
        <v>1466</v>
      </c>
      <c r="M33" s="23">
        <v>1449</v>
      </c>
      <c r="N33" s="23">
        <v>1510</v>
      </c>
      <c r="O33" s="23">
        <v>1575</v>
      </c>
      <c r="P33" s="23">
        <v>1655</v>
      </c>
      <c r="Q33" s="23">
        <v>1736</v>
      </c>
      <c r="R33" s="23">
        <v>1829</v>
      </c>
      <c r="S33" s="23">
        <v>1926</v>
      </c>
      <c r="T33" s="23">
        <v>2082</v>
      </c>
      <c r="U33" s="23">
        <v>2253</v>
      </c>
      <c r="V33" s="23">
        <v>2436</v>
      </c>
      <c r="W33" s="23">
        <v>2707</v>
      </c>
      <c r="X33" s="23">
        <v>2946</v>
      </c>
      <c r="Y33" s="23">
        <v>3122</v>
      </c>
      <c r="Z33" s="23">
        <v>3111</v>
      </c>
      <c r="AA33" s="23">
        <v>3045</v>
      </c>
      <c r="AB33" s="23">
        <v>3111</v>
      </c>
      <c r="AC33" s="23">
        <v>3232</v>
      </c>
      <c r="AD33" s="23">
        <v>3371</v>
      </c>
      <c r="AE33" s="23">
        <v>3566</v>
      </c>
      <c r="AF33" s="23">
        <v>3821</v>
      </c>
      <c r="AG33" s="23">
        <v>4172</v>
      </c>
      <c r="AH33" s="23">
        <v>4525</v>
      </c>
      <c r="AI33" s="23">
        <v>5116</v>
      </c>
      <c r="AJ33" s="23">
        <v>5536</v>
      </c>
      <c r="AK33" s="23">
        <v>6050</v>
      </c>
      <c r="AL33" s="23">
        <v>6975</v>
      </c>
    </row>
    <row r="34" spans="1:38">
      <c r="A34" s="42" t="s">
        <v>779</v>
      </c>
      <c r="B34" s="51" t="s">
        <v>1388</v>
      </c>
      <c r="C34" s="23">
        <v>1720</v>
      </c>
      <c r="D34" s="23">
        <v>1839</v>
      </c>
      <c r="E34" s="23">
        <v>1871</v>
      </c>
      <c r="F34" s="23">
        <v>1857</v>
      </c>
      <c r="G34" s="23">
        <v>1840</v>
      </c>
      <c r="H34" s="23">
        <v>1809</v>
      </c>
      <c r="I34" s="23">
        <v>1767</v>
      </c>
      <c r="J34" s="23">
        <v>1759</v>
      </c>
      <c r="K34" s="23">
        <v>1768</v>
      </c>
      <c r="L34" s="23">
        <v>1782</v>
      </c>
      <c r="M34" s="23">
        <v>1803</v>
      </c>
      <c r="N34" s="23">
        <v>1820</v>
      </c>
      <c r="O34" s="23">
        <v>1720</v>
      </c>
      <c r="P34" s="23">
        <v>1735</v>
      </c>
      <c r="Q34" s="23">
        <v>1719</v>
      </c>
      <c r="R34" s="23">
        <v>1718</v>
      </c>
      <c r="S34" s="23">
        <v>1764</v>
      </c>
      <c r="T34" s="23">
        <v>1870</v>
      </c>
      <c r="U34" s="23">
        <v>2002</v>
      </c>
      <c r="V34" s="23">
        <v>2172</v>
      </c>
      <c r="W34" s="23">
        <v>2158</v>
      </c>
      <c r="X34" s="23">
        <v>2319</v>
      </c>
      <c r="Y34" s="23">
        <v>2322</v>
      </c>
      <c r="Z34" s="23">
        <v>2335</v>
      </c>
      <c r="AA34" s="23">
        <v>2297</v>
      </c>
      <c r="AB34" s="23">
        <v>2335</v>
      </c>
      <c r="AC34" s="23">
        <v>2370</v>
      </c>
      <c r="AD34" s="23">
        <v>2438</v>
      </c>
      <c r="AE34" s="23">
        <v>2572</v>
      </c>
      <c r="AF34" s="23">
        <v>2677</v>
      </c>
      <c r="AG34" s="23">
        <v>2820</v>
      </c>
      <c r="AH34" s="23">
        <v>2986</v>
      </c>
      <c r="AI34" s="23">
        <v>3137</v>
      </c>
      <c r="AJ34" s="23">
        <v>3396</v>
      </c>
      <c r="AK34" s="23">
        <v>3741</v>
      </c>
      <c r="AL34" s="23">
        <v>4832</v>
      </c>
    </row>
    <row r="35" spans="1:38">
      <c r="A35" s="42" t="s">
        <v>781</v>
      </c>
      <c r="B35" s="51" t="s">
        <v>1389</v>
      </c>
      <c r="C35" s="23">
        <v>2123</v>
      </c>
      <c r="D35" s="23">
        <v>2361</v>
      </c>
      <c r="E35" s="23">
        <v>2453</v>
      </c>
      <c r="F35" s="23">
        <v>2467</v>
      </c>
      <c r="G35" s="23">
        <v>2465</v>
      </c>
      <c r="H35" s="23">
        <v>2436</v>
      </c>
      <c r="I35" s="23">
        <v>2399</v>
      </c>
      <c r="J35" s="23">
        <v>2411</v>
      </c>
      <c r="K35" s="23">
        <v>2474</v>
      </c>
      <c r="L35" s="23">
        <v>2496</v>
      </c>
      <c r="M35" s="23">
        <v>2786</v>
      </c>
      <c r="N35" s="23">
        <v>2961</v>
      </c>
      <c r="O35" s="23">
        <v>3205</v>
      </c>
      <c r="P35" s="23">
        <v>3309</v>
      </c>
      <c r="Q35" s="23">
        <v>3559</v>
      </c>
      <c r="R35" s="23">
        <v>3895</v>
      </c>
      <c r="S35" s="23">
        <v>4316</v>
      </c>
      <c r="T35" s="23">
        <v>4898</v>
      </c>
      <c r="U35" s="23">
        <v>5519</v>
      </c>
      <c r="V35" s="23">
        <v>6179</v>
      </c>
      <c r="W35" s="23">
        <v>6719</v>
      </c>
      <c r="X35" s="23">
        <v>7304</v>
      </c>
      <c r="Y35" s="23">
        <v>7563</v>
      </c>
      <c r="Z35" s="23">
        <v>7642</v>
      </c>
      <c r="AA35" s="23">
        <v>7737</v>
      </c>
      <c r="AB35" s="23">
        <v>8148</v>
      </c>
      <c r="AC35" s="23">
        <v>8344</v>
      </c>
      <c r="AD35" s="23">
        <v>8708</v>
      </c>
      <c r="AE35" s="23">
        <v>9215</v>
      </c>
      <c r="AF35" s="23">
        <v>9830</v>
      </c>
      <c r="AG35" s="23">
        <v>10520</v>
      </c>
      <c r="AH35" s="23">
        <v>11309</v>
      </c>
      <c r="AI35" s="23">
        <v>12431</v>
      </c>
      <c r="AJ35" s="23">
        <v>13358</v>
      </c>
      <c r="AK35" s="23">
        <v>14450</v>
      </c>
      <c r="AL35" s="23">
        <v>16496</v>
      </c>
    </row>
    <row r="36" spans="1:38">
      <c r="A36" s="42" t="s">
        <v>783</v>
      </c>
      <c r="B36" s="51" t="s">
        <v>1390</v>
      </c>
      <c r="C36" s="23">
        <v>1346</v>
      </c>
      <c r="D36" s="23">
        <v>1492</v>
      </c>
      <c r="E36" s="23">
        <v>1615</v>
      </c>
      <c r="F36" s="23">
        <v>1669</v>
      </c>
      <c r="G36" s="23">
        <v>1679</v>
      </c>
      <c r="H36" s="23">
        <v>1665</v>
      </c>
      <c r="I36" s="23">
        <v>1616</v>
      </c>
      <c r="J36" s="23">
        <v>1642</v>
      </c>
      <c r="K36" s="23">
        <v>1704</v>
      </c>
      <c r="L36" s="23">
        <v>1801</v>
      </c>
      <c r="M36" s="23">
        <v>1922</v>
      </c>
      <c r="N36" s="23">
        <v>1982</v>
      </c>
      <c r="O36" s="23">
        <v>1986</v>
      </c>
      <c r="P36" s="23">
        <v>2028</v>
      </c>
      <c r="Q36" s="23">
        <v>2134</v>
      </c>
      <c r="R36" s="23">
        <v>2209</v>
      </c>
      <c r="S36" s="23">
        <v>2428</v>
      </c>
      <c r="T36" s="23">
        <v>2707</v>
      </c>
      <c r="U36" s="23">
        <v>3041</v>
      </c>
      <c r="V36" s="23">
        <v>3295</v>
      </c>
      <c r="W36" s="23">
        <v>3547</v>
      </c>
      <c r="X36" s="23">
        <v>3933</v>
      </c>
      <c r="Y36" s="23">
        <v>3970</v>
      </c>
      <c r="Z36" s="23">
        <v>3881</v>
      </c>
      <c r="AA36" s="23">
        <v>3954</v>
      </c>
      <c r="AB36" s="23">
        <v>4083</v>
      </c>
      <c r="AC36" s="23">
        <v>4045</v>
      </c>
      <c r="AD36" s="23">
        <v>4245</v>
      </c>
      <c r="AE36" s="23">
        <v>4514</v>
      </c>
      <c r="AF36" s="23">
        <v>4911</v>
      </c>
      <c r="AG36" s="23">
        <v>5418</v>
      </c>
      <c r="AH36" s="23">
        <v>6078</v>
      </c>
      <c r="AI36" s="23">
        <v>6588</v>
      </c>
      <c r="AJ36" s="23">
        <v>7281</v>
      </c>
      <c r="AK36" s="23">
        <v>7540</v>
      </c>
      <c r="AL36" s="23">
        <v>8447</v>
      </c>
    </row>
    <row r="37" spans="1:38">
      <c r="A37" s="42" t="s">
        <v>785</v>
      </c>
      <c r="B37" s="51" t="s">
        <v>1391</v>
      </c>
      <c r="C37" s="23">
        <v>1684</v>
      </c>
      <c r="D37" s="23">
        <v>1760</v>
      </c>
      <c r="E37" s="23">
        <v>1925</v>
      </c>
      <c r="F37" s="23">
        <v>2031</v>
      </c>
      <c r="G37" s="23">
        <v>2102</v>
      </c>
      <c r="H37" s="23">
        <v>2123</v>
      </c>
      <c r="I37" s="23">
        <v>2138</v>
      </c>
      <c r="J37" s="23">
        <v>2142</v>
      </c>
      <c r="K37" s="23">
        <v>2226</v>
      </c>
      <c r="L37" s="23">
        <v>2288</v>
      </c>
      <c r="M37" s="23">
        <v>2281</v>
      </c>
      <c r="N37" s="23">
        <v>2316</v>
      </c>
      <c r="O37" s="23">
        <v>2308</v>
      </c>
      <c r="P37" s="23">
        <v>2362</v>
      </c>
      <c r="Q37" s="23">
        <v>2415</v>
      </c>
      <c r="R37" s="23">
        <v>2525</v>
      </c>
      <c r="S37" s="23">
        <v>2632</v>
      </c>
      <c r="T37" s="23">
        <v>2804</v>
      </c>
      <c r="U37" s="23">
        <v>2991</v>
      </c>
      <c r="V37" s="23">
        <v>3129</v>
      </c>
      <c r="W37" s="23">
        <v>3258</v>
      </c>
      <c r="X37" s="23">
        <v>3342</v>
      </c>
      <c r="Y37" s="23">
        <v>3317</v>
      </c>
      <c r="Z37" s="23">
        <v>3235</v>
      </c>
      <c r="AA37" s="23">
        <v>3175</v>
      </c>
      <c r="AB37" s="23">
        <v>3156</v>
      </c>
      <c r="AC37" s="23">
        <v>3247</v>
      </c>
      <c r="AD37" s="23">
        <v>3301</v>
      </c>
      <c r="AE37" s="23">
        <v>3397</v>
      </c>
      <c r="AF37" s="23">
        <v>3535</v>
      </c>
      <c r="AG37" s="23">
        <v>3703</v>
      </c>
      <c r="AH37" s="23">
        <v>3869</v>
      </c>
      <c r="AI37" s="23">
        <v>4048</v>
      </c>
      <c r="AJ37" s="23">
        <v>4154</v>
      </c>
      <c r="AK37" s="23">
        <v>4346</v>
      </c>
      <c r="AL37" s="23">
        <v>4729</v>
      </c>
    </row>
    <row r="38" spans="1:38">
      <c r="A38" s="42" t="s">
        <v>787</v>
      </c>
      <c r="B38" s="51" t="s">
        <v>1392</v>
      </c>
      <c r="C38" s="23">
        <v>2627</v>
      </c>
      <c r="D38" s="23">
        <v>2936</v>
      </c>
      <c r="E38" s="23">
        <v>2970</v>
      </c>
      <c r="F38" s="23">
        <v>2829</v>
      </c>
      <c r="G38" s="23">
        <v>2609</v>
      </c>
      <c r="H38" s="23">
        <v>2417</v>
      </c>
      <c r="I38" s="23">
        <v>2353</v>
      </c>
      <c r="J38" s="23">
        <v>2335</v>
      </c>
      <c r="K38" s="23">
        <v>2311</v>
      </c>
      <c r="L38" s="23">
        <v>2210</v>
      </c>
      <c r="M38" s="23">
        <v>2153</v>
      </c>
      <c r="N38" s="23">
        <v>2210</v>
      </c>
      <c r="O38" s="23">
        <v>2199</v>
      </c>
      <c r="P38" s="23">
        <v>2132</v>
      </c>
      <c r="Q38" s="23">
        <v>2071</v>
      </c>
      <c r="R38" s="23">
        <v>2038</v>
      </c>
      <c r="S38" s="23">
        <v>2035</v>
      </c>
      <c r="T38" s="23">
        <v>2095</v>
      </c>
      <c r="U38" s="23">
        <v>1908</v>
      </c>
      <c r="V38" s="23">
        <v>1872</v>
      </c>
      <c r="W38" s="23">
        <v>1915</v>
      </c>
      <c r="X38" s="23">
        <v>1966</v>
      </c>
      <c r="Y38" s="23">
        <v>2559</v>
      </c>
      <c r="Z38" s="23">
        <v>2595</v>
      </c>
      <c r="AA38" s="23">
        <v>2665</v>
      </c>
      <c r="AB38" s="23">
        <v>2964</v>
      </c>
      <c r="AC38" s="23">
        <v>3051</v>
      </c>
      <c r="AD38" s="23">
        <v>3379</v>
      </c>
      <c r="AE38" s="23">
        <v>3022</v>
      </c>
      <c r="AF38" s="23">
        <v>3215</v>
      </c>
      <c r="AG38" s="23">
        <v>4314</v>
      </c>
      <c r="AH38" s="23">
        <v>5031</v>
      </c>
      <c r="AI38" s="23">
        <v>6090</v>
      </c>
      <c r="AJ38" s="23">
        <v>7229</v>
      </c>
      <c r="AK38" s="23">
        <v>7955</v>
      </c>
      <c r="AL38" s="23">
        <v>12450</v>
      </c>
    </row>
    <row r="39" spans="1:38">
      <c r="A39" s="42" t="s">
        <v>789</v>
      </c>
      <c r="B39" s="51" t="s">
        <v>1393</v>
      </c>
      <c r="C39" s="23">
        <v>6847</v>
      </c>
      <c r="D39" s="23">
        <v>8648</v>
      </c>
      <c r="E39" s="23">
        <v>10572</v>
      </c>
      <c r="F39" s="23">
        <v>11908</v>
      </c>
      <c r="G39" s="23">
        <v>13052</v>
      </c>
      <c r="H39" s="23">
        <v>13329</v>
      </c>
      <c r="I39" s="23">
        <v>13623</v>
      </c>
      <c r="J39" s="23">
        <v>14320</v>
      </c>
      <c r="K39" s="23">
        <v>15391</v>
      </c>
      <c r="L39" s="23">
        <v>16885</v>
      </c>
      <c r="M39" s="23">
        <v>17454</v>
      </c>
      <c r="N39" s="23">
        <v>17804</v>
      </c>
      <c r="O39" s="23">
        <v>18091</v>
      </c>
      <c r="P39" s="23">
        <v>18347</v>
      </c>
      <c r="Q39" s="23">
        <v>18501</v>
      </c>
      <c r="R39" s="23">
        <v>18733</v>
      </c>
      <c r="S39" s="23">
        <v>19223</v>
      </c>
      <c r="T39" s="23">
        <v>20597</v>
      </c>
      <c r="U39" s="23">
        <v>22887</v>
      </c>
      <c r="V39" s="23">
        <v>24723</v>
      </c>
      <c r="W39" s="23">
        <v>25838</v>
      </c>
      <c r="X39" s="23">
        <v>25450</v>
      </c>
      <c r="Y39" s="23">
        <v>25126</v>
      </c>
      <c r="Z39" s="23">
        <v>24037</v>
      </c>
      <c r="AA39" s="23">
        <v>23526</v>
      </c>
      <c r="AB39" s="23">
        <v>23072</v>
      </c>
      <c r="AC39" s="23">
        <v>23793</v>
      </c>
      <c r="AD39" s="23">
        <v>24953</v>
      </c>
      <c r="AE39" s="23">
        <v>26922</v>
      </c>
      <c r="AF39" s="23">
        <v>27507</v>
      </c>
      <c r="AG39" s="23">
        <v>28895</v>
      </c>
      <c r="AH39" s="23">
        <v>30021</v>
      </c>
      <c r="AI39" s="23">
        <v>31011</v>
      </c>
      <c r="AJ39" s="23">
        <v>31780</v>
      </c>
      <c r="AK39" s="23">
        <v>33420</v>
      </c>
      <c r="AL39" s="23">
        <v>31167</v>
      </c>
    </row>
    <row r="40" spans="1:38">
      <c r="A40" s="42" t="s">
        <v>791</v>
      </c>
      <c r="B40" s="51" t="s">
        <v>1394</v>
      </c>
      <c r="C40" s="23">
        <v>841</v>
      </c>
      <c r="D40" s="23">
        <v>913</v>
      </c>
      <c r="E40" s="23">
        <v>966</v>
      </c>
      <c r="F40" s="23">
        <v>955</v>
      </c>
      <c r="G40" s="23">
        <v>972</v>
      </c>
      <c r="H40" s="23">
        <v>968</v>
      </c>
      <c r="I40" s="23">
        <v>967</v>
      </c>
      <c r="J40" s="23">
        <v>1079</v>
      </c>
      <c r="K40" s="23">
        <v>1145</v>
      </c>
      <c r="L40" s="23">
        <v>1180</v>
      </c>
      <c r="M40" s="23">
        <v>1267</v>
      </c>
      <c r="N40" s="23">
        <v>1262</v>
      </c>
      <c r="O40" s="23">
        <v>1366</v>
      </c>
      <c r="P40" s="23">
        <v>1416</v>
      </c>
      <c r="Q40" s="23">
        <v>1551</v>
      </c>
      <c r="R40" s="23">
        <v>1697</v>
      </c>
      <c r="S40" s="23">
        <v>1861</v>
      </c>
      <c r="T40" s="23">
        <v>2060</v>
      </c>
      <c r="U40" s="23">
        <v>2233</v>
      </c>
      <c r="V40" s="23">
        <v>2435</v>
      </c>
      <c r="W40" s="23">
        <v>2881</v>
      </c>
      <c r="X40" s="23">
        <v>3348</v>
      </c>
      <c r="Y40" s="23">
        <v>3465</v>
      </c>
      <c r="Z40" s="23">
        <v>3691</v>
      </c>
      <c r="AA40" s="23">
        <v>3689</v>
      </c>
      <c r="AB40" s="23">
        <v>3722</v>
      </c>
      <c r="AC40" s="23">
        <v>3886</v>
      </c>
      <c r="AD40" s="23">
        <v>4032</v>
      </c>
      <c r="AE40" s="23">
        <v>4338</v>
      </c>
      <c r="AF40" s="23">
        <v>4695</v>
      </c>
      <c r="AG40" s="23">
        <v>5123</v>
      </c>
      <c r="AH40" s="23">
        <v>5594</v>
      </c>
      <c r="AI40" s="23">
        <v>6174</v>
      </c>
      <c r="AJ40" s="23">
        <v>6714</v>
      </c>
      <c r="AK40" s="23">
        <v>7391</v>
      </c>
      <c r="AL40" s="23">
        <v>8662</v>
      </c>
    </row>
    <row r="41" spans="1:38">
      <c r="A41" s="42" t="s">
        <v>793</v>
      </c>
      <c r="B41" s="51" t="s">
        <v>1395</v>
      </c>
      <c r="C41" s="23">
        <v>2797</v>
      </c>
      <c r="D41" s="23">
        <v>2844</v>
      </c>
      <c r="E41" s="23">
        <v>2733</v>
      </c>
      <c r="F41" s="23">
        <v>3016</v>
      </c>
      <c r="G41" s="23">
        <v>3232</v>
      </c>
      <c r="H41" s="23">
        <v>3271</v>
      </c>
      <c r="I41" s="23">
        <v>3378</v>
      </c>
      <c r="J41" s="23">
        <v>3510</v>
      </c>
      <c r="K41" s="23">
        <v>3693</v>
      </c>
      <c r="L41" s="23">
        <v>3843</v>
      </c>
      <c r="M41" s="23">
        <v>3834</v>
      </c>
      <c r="N41" s="23">
        <v>3808</v>
      </c>
      <c r="O41" s="23">
        <v>3823</v>
      </c>
      <c r="P41" s="23">
        <v>3881</v>
      </c>
      <c r="Q41" s="23">
        <v>3925</v>
      </c>
      <c r="R41" s="23">
        <v>4062</v>
      </c>
      <c r="S41" s="23">
        <v>4299</v>
      </c>
      <c r="T41" s="23">
        <v>4711</v>
      </c>
      <c r="U41" s="23">
        <v>5186</v>
      </c>
      <c r="V41" s="23">
        <v>5911</v>
      </c>
      <c r="W41" s="23">
        <v>6442</v>
      </c>
      <c r="X41" s="23">
        <v>6638</v>
      </c>
      <c r="Y41" s="23">
        <v>6847</v>
      </c>
      <c r="Z41" s="23">
        <v>7139</v>
      </c>
      <c r="AA41" s="23">
        <v>7447</v>
      </c>
      <c r="AB41" s="23">
        <v>7457</v>
      </c>
      <c r="AC41" s="23">
        <v>7755</v>
      </c>
      <c r="AD41" s="23">
        <v>8054</v>
      </c>
      <c r="AE41" s="23">
        <v>8669</v>
      </c>
      <c r="AF41" s="23">
        <v>9940</v>
      </c>
      <c r="AG41" s="23">
        <v>11353</v>
      </c>
      <c r="AH41" s="23">
        <v>12398</v>
      </c>
      <c r="AI41" s="23">
        <v>13759</v>
      </c>
      <c r="AJ41" s="23">
        <v>15336</v>
      </c>
      <c r="AK41" s="23">
        <v>16858</v>
      </c>
      <c r="AL41" s="23">
        <v>19084</v>
      </c>
    </row>
    <row r="42" spans="1:38">
      <c r="A42" s="42" t="s">
        <v>795</v>
      </c>
      <c r="B42" s="51" t="s">
        <v>1396</v>
      </c>
      <c r="C42" s="23">
        <v>5698</v>
      </c>
      <c r="D42" s="23">
        <v>6154</v>
      </c>
      <c r="E42" s="23">
        <v>6532</v>
      </c>
      <c r="F42" s="23">
        <v>6917</v>
      </c>
      <c r="G42" s="23">
        <v>7096</v>
      </c>
      <c r="H42" s="23">
        <v>7055</v>
      </c>
      <c r="I42" s="23">
        <v>7234</v>
      </c>
      <c r="J42" s="23">
        <v>7478</v>
      </c>
      <c r="K42" s="23">
        <v>7946</v>
      </c>
      <c r="L42" s="23">
        <v>8197</v>
      </c>
      <c r="M42" s="23">
        <v>8396</v>
      </c>
      <c r="N42" s="23">
        <v>8609</v>
      </c>
      <c r="O42" s="23">
        <v>8911</v>
      </c>
      <c r="P42" s="23">
        <v>9435</v>
      </c>
      <c r="Q42" s="23">
        <v>9860</v>
      </c>
      <c r="R42" s="23">
        <v>10318</v>
      </c>
      <c r="S42" s="23">
        <v>11003</v>
      </c>
      <c r="T42" s="23">
        <v>12203</v>
      </c>
      <c r="U42" s="23">
        <v>13405</v>
      </c>
      <c r="V42" s="23">
        <v>14523</v>
      </c>
      <c r="W42" s="23">
        <v>15356</v>
      </c>
      <c r="X42" s="23">
        <v>15963</v>
      </c>
      <c r="Y42" s="23">
        <v>16546</v>
      </c>
      <c r="Z42" s="23">
        <v>16890</v>
      </c>
      <c r="AA42" s="23">
        <v>17543</v>
      </c>
      <c r="AB42" s="23">
        <v>18225</v>
      </c>
      <c r="AC42" s="23">
        <v>19027</v>
      </c>
      <c r="AD42" s="23">
        <v>20225</v>
      </c>
      <c r="AE42" s="23">
        <v>21584</v>
      </c>
      <c r="AF42" s="23">
        <v>23074</v>
      </c>
      <c r="AG42" s="23">
        <v>24876</v>
      </c>
      <c r="AH42" s="23">
        <v>27090</v>
      </c>
      <c r="AI42" s="23">
        <v>29350</v>
      </c>
      <c r="AJ42" s="23">
        <v>31545</v>
      </c>
      <c r="AK42" s="23">
        <v>34026</v>
      </c>
      <c r="AL42" s="23">
        <v>38107</v>
      </c>
    </row>
    <row r="43" spans="1:38">
      <c r="A43" s="42" t="s">
        <v>797</v>
      </c>
      <c r="B43" s="51" t="s">
        <v>1397</v>
      </c>
      <c r="C43" s="23">
        <v>3719</v>
      </c>
      <c r="D43" s="23">
        <v>3945</v>
      </c>
      <c r="E43" s="23">
        <v>4145</v>
      </c>
      <c r="F43" s="23">
        <v>4143</v>
      </c>
      <c r="G43" s="23">
        <v>4176</v>
      </c>
      <c r="H43" s="23">
        <v>4082</v>
      </c>
      <c r="I43" s="23">
        <v>4101</v>
      </c>
      <c r="J43" s="23">
        <v>4242</v>
      </c>
      <c r="K43" s="23">
        <v>4343</v>
      </c>
      <c r="L43" s="23">
        <v>4440</v>
      </c>
      <c r="M43" s="23">
        <v>4501</v>
      </c>
      <c r="N43" s="23">
        <v>4566</v>
      </c>
      <c r="O43" s="23">
        <v>4662</v>
      </c>
      <c r="P43" s="23">
        <v>4821</v>
      </c>
      <c r="Q43" s="23">
        <v>5178</v>
      </c>
      <c r="R43" s="23">
        <v>5621</v>
      </c>
      <c r="S43" s="23">
        <v>6172</v>
      </c>
      <c r="T43" s="23">
        <v>6886</v>
      </c>
      <c r="U43" s="23">
        <v>7587</v>
      </c>
      <c r="V43" s="23">
        <v>8140</v>
      </c>
      <c r="W43" s="23">
        <v>9100</v>
      </c>
      <c r="X43" s="23">
        <v>9916</v>
      </c>
      <c r="Y43" s="23">
        <v>10271</v>
      </c>
      <c r="Z43" s="23">
        <v>10336</v>
      </c>
      <c r="AA43" s="23">
        <v>10703</v>
      </c>
      <c r="AB43" s="23">
        <v>11178</v>
      </c>
      <c r="AC43" s="23">
        <v>11750</v>
      </c>
      <c r="AD43" s="23">
        <v>12421</v>
      </c>
      <c r="AE43" s="23">
        <v>13222</v>
      </c>
      <c r="AF43" s="23">
        <v>14171</v>
      </c>
      <c r="AG43" s="23">
        <v>15036</v>
      </c>
      <c r="AH43" s="23">
        <v>15896</v>
      </c>
      <c r="AI43" s="23">
        <v>16936</v>
      </c>
      <c r="AJ43" s="23">
        <v>17758</v>
      </c>
      <c r="AK43" s="23">
        <v>18998</v>
      </c>
      <c r="AL43" s="23">
        <v>21493</v>
      </c>
    </row>
    <row r="44" spans="1:38">
      <c r="A44" s="42" t="s">
        <v>799</v>
      </c>
      <c r="B44" s="51" t="s">
        <v>1398</v>
      </c>
      <c r="C44" s="23">
        <v>2325</v>
      </c>
      <c r="D44" s="23">
        <v>2553</v>
      </c>
      <c r="E44" s="23">
        <v>2752</v>
      </c>
      <c r="F44" s="23">
        <v>2928</v>
      </c>
      <c r="G44" s="23">
        <v>3034</v>
      </c>
      <c r="H44" s="23">
        <v>3115</v>
      </c>
      <c r="I44" s="23">
        <v>3117</v>
      </c>
      <c r="J44" s="23">
        <v>3225</v>
      </c>
      <c r="K44" s="23">
        <v>3368</v>
      </c>
      <c r="L44" s="23">
        <v>3497</v>
      </c>
      <c r="M44" s="23">
        <v>3616</v>
      </c>
      <c r="N44" s="23">
        <v>3705</v>
      </c>
      <c r="O44" s="23">
        <v>3978</v>
      </c>
      <c r="P44" s="23">
        <v>4167</v>
      </c>
      <c r="Q44" s="23">
        <v>4396</v>
      </c>
      <c r="R44" s="23">
        <v>4674</v>
      </c>
      <c r="S44" s="23">
        <v>5015</v>
      </c>
      <c r="T44" s="23">
        <v>5623</v>
      </c>
      <c r="U44" s="23">
        <v>6156</v>
      </c>
      <c r="V44" s="23">
        <v>6734</v>
      </c>
      <c r="W44" s="23">
        <v>7306</v>
      </c>
      <c r="X44" s="23">
        <v>7858</v>
      </c>
      <c r="Y44" s="23">
        <v>7991</v>
      </c>
      <c r="Z44" s="23">
        <v>8138</v>
      </c>
      <c r="AA44" s="23">
        <v>8161</v>
      </c>
      <c r="AB44" s="23">
        <v>8843</v>
      </c>
      <c r="AC44" s="23">
        <v>9118</v>
      </c>
      <c r="AD44" s="23">
        <v>9547</v>
      </c>
      <c r="AE44" s="23">
        <v>10033</v>
      </c>
      <c r="AF44" s="23">
        <v>10521</v>
      </c>
      <c r="AG44" s="23">
        <v>11002</v>
      </c>
      <c r="AH44" s="23">
        <v>11757</v>
      </c>
      <c r="AI44" s="23">
        <v>12673</v>
      </c>
      <c r="AJ44" s="23">
        <v>13331</v>
      </c>
      <c r="AK44" s="23">
        <v>14276</v>
      </c>
      <c r="AL44" s="23">
        <v>15855</v>
      </c>
    </row>
    <row r="45" spans="1:38">
      <c r="A45" s="42" t="s">
        <v>241</v>
      </c>
      <c r="B45" s="51" t="s">
        <v>1399</v>
      </c>
      <c r="C45" s="23">
        <v>44424</v>
      </c>
      <c r="D45" s="23">
        <v>49091</v>
      </c>
      <c r="E45" s="23">
        <v>52629</v>
      </c>
      <c r="F45" s="23">
        <v>55066</v>
      </c>
      <c r="G45" s="23">
        <v>56711</v>
      </c>
      <c r="H45" s="23">
        <v>56524</v>
      </c>
      <c r="I45" s="23">
        <v>56680</v>
      </c>
      <c r="J45" s="23">
        <v>58314</v>
      </c>
      <c r="K45" s="23">
        <v>60835</v>
      </c>
      <c r="L45" s="23">
        <v>63311</v>
      </c>
      <c r="M45" s="23">
        <v>64912</v>
      </c>
      <c r="N45" s="23">
        <v>65910</v>
      </c>
      <c r="O45" s="23">
        <v>67025</v>
      </c>
      <c r="P45" s="23">
        <v>68390</v>
      </c>
      <c r="Q45" s="23">
        <v>70321</v>
      </c>
      <c r="R45" s="23">
        <v>73064</v>
      </c>
      <c r="S45" s="23">
        <v>76895</v>
      </c>
      <c r="T45" s="23">
        <v>83635</v>
      </c>
      <c r="U45" s="23">
        <v>91157</v>
      </c>
      <c r="V45" s="23">
        <v>98596</v>
      </c>
      <c r="W45" s="23">
        <v>105101</v>
      </c>
      <c r="X45" s="23">
        <v>110129</v>
      </c>
      <c r="Y45" s="23">
        <v>112768</v>
      </c>
      <c r="Z45" s="23">
        <v>112580</v>
      </c>
      <c r="AA45" s="23">
        <v>113298</v>
      </c>
      <c r="AB45" s="23">
        <v>116205</v>
      </c>
      <c r="AC45" s="23">
        <v>120084</v>
      </c>
      <c r="AD45" s="23">
        <v>126073</v>
      </c>
      <c r="AE45" s="23">
        <v>133407</v>
      </c>
      <c r="AF45" s="23">
        <v>141627</v>
      </c>
      <c r="AG45" s="23">
        <v>152290</v>
      </c>
      <c r="AH45" s="23">
        <v>163251</v>
      </c>
      <c r="AI45" s="23">
        <v>175840</v>
      </c>
      <c r="AJ45" s="23">
        <v>187445</v>
      </c>
      <c r="AK45" s="23">
        <v>200578</v>
      </c>
      <c r="AL45" s="23">
        <v>222773</v>
      </c>
    </row>
    <row r="46" spans="1:38" ht="8.25" customHeight="1">
      <c r="B46" s="2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>
      <c r="A47" s="3" t="s">
        <v>1177</v>
      </c>
      <c r="B47" s="2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>
      <c r="A48" s="42" t="s">
        <v>769</v>
      </c>
      <c r="B48" s="51" t="s">
        <v>1400</v>
      </c>
      <c r="C48" s="23">
        <v>1308</v>
      </c>
      <c r="D48" s="23">
        <v>1375</v>
      </c>
      <c r="E48" s="23">
        <v>1406</v>
      </c>
      <c r="F48" s="23">
        <v>1477</v>
      </c>
      <c r="G48" s="23">
        <v>1515</v>
      </c>
      <c r="H48" s="23">
        <v>1472</v>
      </c>
      <c r="I48" s="23">
        <v>1422</v>
      </c>
      <c r="J48" s="23">
        <v>1386</v>
      </c>
      <c r="K48" s="23">
        <v>1380</v>
      </c>
      <c r="L48" s="23">
        <v>1373</v>
      </c>
      <c r="M48" s="23">
        <v>1344</v>
      </c>
      <c r="N48" s="23">
        <v>1370</v>
      </c>
      <c r="O48" s="23">
        <v>1365</v>
      </c>
      <c r="P48" s="23">
        <v>1352</v>
      </c>
      <c r="Q48" s="23">
        <v>1394</v>
      </c>
      <c r="R48" s="23">
        <v>1322</v>
      </c>
      <c r="S48" s="23">
        <v>1400</v>
      </c>
      <c r="T48" s="23">
        <v>1626</v>
      </c>
      <c r="U48" s="23">
        <v>1725</v>
      </c>
      <c r="V48" s="23">
        <v>1897</v>
      </c>
      <c r="W48" s="23">
        <v>2029</v>
      </c>
      <c r="X48" s="23">
        <v>2290</v>
      </c>
      <c r="Y48" s="23">
        <v>2547</v>
      </c>
      <c r="Z48" s="23">
        <v>2619</v>
      </c>
      <c r="AA48" s="23">
        <v>2711</v>
      </c>
      <c r="AB48" s="23">
        <v>2841</v>
      </c>
      <c r="AC48" s="23">
        <v>2971</v>
      </c>
      <c r="AD48" s="23">
        <v>3081</v>
      </c>
      <c r="AE48" s="23">
        <v>3212</v>
      </c>
      <c r="AF48" s="23">
        <v>3294</v>
      </c>
      <c r="AG48" s="23">
        <v>3342</v>
      </c>
      <c r="AH48" s="23">
        <v>3622</v>
      </c>
      <c r="AI48" s="23">
        <v>3871</v>
      </c>
      <c r="AJ48" s="23">
        <v>3916</v>
      </c>
      <c r="AK48" s="23">
        <v>4076</v>
      </c>
      <c r="AL48" s="23">
        <v>4542</v>
      </c>
    </row>
    <row r="49" spans="1:38">
      <c r="A49" s="42" t="s">
        <v>771</v>
      </c>
      <c r="B49" s="51" t="s">
        <v>1401</v>
      </c>
      <c r="C49" s="23">
        <v>1717</v>
      </c>
      <c r="D49" s="23">
        <v>1765</v>
      </c>
      <c r="E49" s="23">
        <v>1759</v>
      </c>
      <c r="F49" s="23">
        <v>1808</v>
      </c>
      <c r="G49" s="23">
        <v>1877</v>
      </c>
      <c r="H49" s="23">
        <v>2060</v>
      </c>
      <c r="I49" s="23">
        <v>2092</v>
      </c>
      <c r="J49" s="23">
        <v>2052</v>
      </c>
      <c r="K49" s="23">
        <v>2074</v>
      </c>
      <c r="L49" s="23">
        <v>2163</v>
      </c>
      <c r="M49" s="23">
        <v>1975</v>
      </c>
      <c r="N49" s="23">
        <v>1884</v>
      </c>
      <c r="O49" s="23">
        <v>1751</v>
      </c>
      <c r="P49" s="23">
        <v>1776</v>
      </c>
      <c r="Q49" s="23">
        <v>1826</v>
      </c>
      <c r="R49" s="23">
        <v>1650</v>
      </c>
      <c r="S49" s="23">
        <v>1930</v>
      </c>
      <c r="T49" s="23">
        <v>2527</v>
      </c>
      <c r="U49" s="23">
        <v>2731</v>
      </c>
      <c r="V49" s="23">
        <v>2766</v>
      </c>
      <c r="W49" s="23">
        <v>3310</v>
      </c>
      <c r="X49" s="23">
        <v>5292</v>
      </c>
      <c r="Y49" s="23">
        <v>6566</v>
      </c>
      <c r="Z49" s="23">
        <v>8091</v>
      </c>
      <c r="AA49" s="23">
        <v>8513</v>
      </c>
      <c r="AB49" s="23">
        <v>9046</v>
      </c>
      <c r="AC49" s="23">
        <v>9450</v>
      </c>
      <c r="AD49" s="23">
        <v>9986</v>
      </c>
      <c r="AE49" s="23">
        <v>10354</v>
      </c>
      <c r="AF49" s="23">
        <v>10753</v>
      </c>
      <c r="AG49" s="23">
        <v>10707</v>
      </c>
      <c r="AH49" s="23">
        <v>10592</v>
      </c>
      <c r="AI49" s="23">
        <v>10623</v>
      </c>
      <c r="AJ49" s="23">
        <v>10433</v>
      </c>
      <c r="AK49" s="23">
        <v>10387</v>
      </c>
      <c r="AL49" s="23">
        <v>10852</v>
      </c>
    </row>
    <row r="50" spans="1:38">
      <c r="A50" s="42" t="s">
        <v>773</v>
      </c>
      <c r="B50" s="51" t="s">
        <v>1402</v>
      </c>
      <c r="C50" s="23">
        <v>1653</v>
      </c>
      <c r="D50" s="23">
        <v>1788</v>
      </c>
      <c r="E50" s="23">
        <v>1885</v>
      </c>
      <c r="F50" s="23">
        <v>2035</v>
      </c>
      <c r="G50" s="23">
        <v>2141</v>
      </c>
      <c r="H50" s="23">
        <v>2163</v>
      </c>
      <c r="I50" s="23">
        <v>2124</v>
      </c>
      <c r="J50" s="23">
        <v>2094</v>
      </c>
      <c r="K50" s="23">
        <v>2077</v>
      </c>
      <c r="L50" s="23">
        <v>2060</v>
      </c>
      <c r="M50" s="23">
        <v>2049</v>
      </c>
      <c r="N50" s="23">
        <v>2168</v>
      </c>
      <c r="O50" s="23">
        <v>2145</v>
      </c>
      <c r="P50" s="23">
        <v>2046</v>
      </c>
      <c r="Q50" s="23">
        <v>2075</v>
      </c>
      <c r="R50" s="23">
        <v>1841</v>
      </c>
      <c r="S50" s="23">
        <v>1800</v>
      </c>
      <c r="T50" s="23">
        <v>2024</v>
      </c>
      <c r="U50" s="23">
        <v>2044</v>
      </c>
      <c r="V50" s="23">
        <v>2053</v>
      </c>
      <c r="W50" s="23">
        <v>2018</v>
      </c>
      <c r="X50" s="23">
        <v>1998</v>
      </c>
      <c r="Y50" s="23">
        <v>1983</v>
      </c>
      <c r="Z50" s="23">
        <v>1932</v>
      </c>
      <c r="AA50" s="23">
        <v>1896</v>
      </c>
      <c r="AB50" s="23">
        <v>1854</v>
      </c>
      <c r="AC50" s="23">
        <v>1763</v>
      </c>
      <c r="AD50" s="23">
        <v>1673</v>
      </c>
      <c r="AE50" s="23">
        <v>1578</v>
      </c>
      <c r="AF50" s="23">
        <v>1551</v>
      </c>
      <c r="AG50" s="23">
        <v>1518</v>
      </c>
      <c r="AH50" s="23">
        <v>1510</v>
      </c>
      <c r="AI50" s="23">
        <v>1578</v>
      </c>
      <c r="AJ50" s="23">
        <v>1552</v>
      </c>
      <c r="AK50" s="23">
        <v>1554</v>
      </c>
      <c r="AL50" s="23">
        <v>1018</v>
      </c>
    </row>
    <row r="51" spans="1:38">
      <c r="A51" s="42" t="s">
        <v>775</v>
      </c>
      <c r="B51" s="51" t="s">
        <v>1403</v>
      </c>
      <c r="C51" s="23">
        <v>9399</v>
      </c>
      <c r="D51" s="23">
        <v>10344</v>
      </c>
      <c r="E51" s="23">
        <v>11214</v>
      </c>
      <c r="F51" s="23">
        <v>11984</v>
      </c>
      <c r="G51" s="23">
        <v>12402</v>
      </c>
      <c r="H51" s="23">
        <v>12485</v>
      </c>
      <c r="I51" s="23">
        <v>12388</v>
      </c>
      <c r="J51" s="23">
        <v>12413</v>
      </c>
      <c r="K51" s="23">
        <v>12573</v>
      </c>
      <c r="L51" s="23">
        <v>12886</v>
      </c>
      <c r="M51" s="23">
        <v>13594</v>
      </c>
      <c r="N51" s="23">
        <v>14576</v>
      </c>
      <c r="O51" s="23">
        <v>15282</v>
      </c>
      <c r="P51" s="23">
        <v>16335</v>
      </c>
      <c r="Q51" s="23">
        <v>17629</v>
      </c>
      <c r="R51" s="23">
        <v>18453</v>
      </c>
      <c r="S51" s="23">
        <v>19497</v>
      </c>
      <c r="T51" s="23">
        <v>21084</v>
      </c>
      <c r="U51" s="23">
        <v>23180</v>
      </c>
      <c r="V51" s="23">
        <v>26110</v>
      </c>
      <c r="W51" s="23">
        <v>28212</v>
      </c>
      <c r="X51" s="23">
        <v>30017</v>
      </c>
      <c r="Y51" s="23">
        <v>32917</v>
      </c>
      <c r="Z51" s="23">
        <v>35478</v>
      </c>
      <c r="AA51" s="23">
        <v>38277</v>
      </c>
      <c r="AB51" s="23">
        <v>41613</v>
      </c>
      <c r="AC51" s="23">
        <v>43947</v>
      </c>
      <c r="AD51" s="23">
        <v>45665</v>
      </c>
      <c r="AE51" s="23">
        <v>47431</v>
      </c>
      <c r="AF51" s="23">
        <v>48974</v>
      </c>
      <c r="AG51" s="23">
        <v>50648</v>
      </c>
      <c r="AH51" s="23">
        <v>52841</v>
      </c>
      <c r="AI51" s="23">
        <v>56509</v>
      </c>
      <c r="AJ51" s="23">
        <v>59410</v>
      </c>
      <c r="AK51" s="23">
        <v>63737</v>
      </c>
      <c r="AL51" s="23">
        <v>75523</v>
      </c>
    </row>
    <row r="52" spans="1:38">
      <c r="A52" s="42" t="s">
        <v>777</v>
      </c>
      <c r="B52" s="51" t="s">
        <v>1404</v>
      </c>
      <c r="C52" s="23">
        <v>440</v>
      </c>
      <c r="D52" s="23">
        <v>568</v>
      </c>
      <c r="E52" s="23">
        <v>686</v>
      </c>
      <c r="F52" s="23">
        <v>789</v>
      </c>
      <c r="G52" s="23">
        <v>836</v>
      </c>
      <c r="H52" s="23">
        <v>841</v>
      </c>
      <c r="I52" s="23">
        <v>842</v>
      </c>
      <c r="J52" s="23">
        <v>855</v>
      </c>
      <c r="K52" s="23">
        <v>867</v>
      </c>
      <c r="L52" s="23">
        <v>870</v>
      </c>
      <c r="M52" s="23">
        <v>857</v>
      </c>
      <c r="N52" s="23">
        <v>859</v>
      </c>
      <c r="O52" s="23">
        <v>840</v>
      </c>
      <c r="P52" s="23">
        <v>806</v>
      </c>
      <c r="Q52" s="23">
        <v>813</v>
      </c>
      <c r="R52" s="23">
        <v>741</v>
      </c>
      <c r="S52" s="23">
        <v>730</v>
      </c>
      <c r="T52" s="23">
        <v>795</v>
      </c>
      <c r="U52" s="23">
        <v>883</v>
      </c>
      <c r="V52" s="23">
        <v>914</v>
      </c>
      <c r="W52" s="23">
        <v>977</v>
      </c>
      <c r="X52" s="23">
        <v>1057</v>
      </c>
      <c r="Y52" s="23">
        <v>1434</v>
      </c>
      <c r="Z52" s="23">
        <v>1625</v>
      </c>
      <c r="AA52" s="23">
        <v>1653</v>
      </c>
      <c r="AB52" s="23">
        <v>1828</v>
      </c>
      <c r="AC52" s="23">
        <v>1901</v>
      </c>
      <c r="AD52" s="23">
        <v>1963</v>
      </c>
      <c r="AE52" s="23">
        <v>2045</v>
      </c>
      <c r="AF52" s="23">
        <v>2200</v>
      </c>
      <c r="AG52" s="23">
        <v>2303</v>
      </c>
      <c r="AH52" s="23">
        <v>2822</v>
      </c>
      <c r="AI52" s="23">
        <v>2995</v>
      </c>
      <c r="AJ52" s="23">
        <v>3680</v>
      </c>
      <c r="AK52" s="23">
        <v>4749</v>
      </c>
      <c r="AL52" s="23">
        <v>6087</v>
      </c>
    </row>
    <row r="53" spans="1:38">
      <c r="A53" s="42" t="s">
        <v>779</v>
      </c>
      <c r="B53" s="51" t="s">
        <v>1405</v>
      </c>
      <c r="C53" s="23">
        <v>734</v>
      </c>
      <c r="D53" s="23">
        <v>785</v>
      </c>
      <c r="E53" s="23">
        <v>827</v>
      </c>
      <c r="F53" s="23">
        <v>860</v>
      </c>
      <c r="G53" s="23">
        <v>864</v>
      </c>
      <c r="H53" s="23">
        <v>853</v>
      </c>
      <c r="I53" s="23">
        <v>830</v>
      </c>
      <c r="J53" s="23">
        <v>808</v>
      </c>
      <c r="K53" s="23">
        <v>797</v>
      </c>
      <c r="L53" s="23">
        <v>779</v>
      </c>
      <c r="M53" s="23">
        <v>756</v>
      </c>
      <c r="N53" s="23">
        <v>766</v>
      </c>
      <c r="O53" s="23">
        <v>748</v>
      </c>
      <c r="P53" s="23">
        <v>706</v>
      </c>
      <c r="Q53" s="23">
        <v>711</v>
      </c>
      <c r="R53" s="23">
        <v>620</v>
      </c>
      <c r="S53" s="23">
        <v>598</v>
      </c>
      <c r="T53" s="23">
        <v>671</v>
      </c>
      <c r="U53" s="23">
        <v>677</v>
      </c>
      <c r="V53" s="23">
        <v>682</v>
      </c>
      <c r="W53" s="23">
        <v>672</v>
      </c>
      <c r="X53" s="23">
        <v>667</v>
      </c>
      <c r="Y53" s="23">
        <v>665</v>
      </c>
      <c r="Z53" s="23">
        <v>652</v>
      </c>
      <c r="AA53" s="23">
        <v>643</v>
      </c>
      <c r="AB53" s="23">
        <v>633</v>
      </c>
      <c r="AC53" s="23">
        <v>608</v>
      </c>
      <c r="AD53" s="23">
        <v>581</v>
      </c>
      <c r="AE53" s="23">
        <v>556</v>
      </c>
      <c r="AF53" s="23">
        <v>534</v>
      </c>
      <c r="AG53" s="23">
        <v>512</v>
      </c>
      <c r="AH53" s="23">
        <v>489</v>
      </c>
      <c r="AI53" s="23">
        <v>488</v>
      </c>
      <c r="AJ53" s="23">
        <v>476</v>
      </c>
      <c r="AK53" s="23">
        <v>471</v>
      </c>
      <c r="AL53" s="23">
        <v>1304</v>
      </c>
    </row>
    <row r="54" spans="1:38">
      <c r="A54" s="42" t="s">
        <v>781</v>
      </c>
      <c r="B54" s="51" t="s">
        <v>1406</v>
      </c>
      <c r="C54" s="23">
        <v>191</v>
      </c>
      <c r="D54" s="23">
        <v>242</v>
      </c>
      <c r="E54" s="23">
        <v>260</v>
      </c>
      <c r="F54" s="23">
        <v>283</v>
      </c>
      <c r="G54" s="23">
        <v>301</v>
      </c>
      <c r="H54" s="23">
        <v>300</v>
      </c>
      <c r="I54" s="23">
        <v>296</v>
      </c>
      <c r="J54" s="23">
        <v>300</v>
      </c>
      <c r="K54" s="23">
        <v>298</v>
      </c>
      <c r="L54" s="23">
        <v>295</v>
      </c>
      <c r="M54" s="23">
        <v>320</v>
      </c>
      <c r="N54" s="23">
        <v>342</v>
      </c>
      <c r="O54" s="23">
        <v>352</v>
      </c>
      <c r="P54" s="23">
        <v>350</v>
      </c>
      <c r="Q54" s="23">
        <v>355</v>
      </c>
      <c r="R54" s="23">
        <v>319</v>
      </c>
      <c r="S54" s="23">
        <v>323</v>
      </c>
      <c r="T54" s="23">
        <v>381</v>
      </c>
      <c r="U54" s="23">
        <v>399</v>
      </c>
      <c r="V54" s="23">
        <v>417</v>
      </c>
      <c r="W54" s="23">
        <v>418</v>
      </c>
      <c r="X54" s="23">
        <v>421</v>
      </c>
      <c r="Y54" s="23">
        <v>426</v>
      </c>
      <c r="Z54" s="23">
        <v>425</v>
      </c>
      <c r="AA54" s="23">
        <v>426</v>
      </c>
      <c r="AB54" s="23">
        <v>427</v>
      </c>
      <c r="AC54" s="23">
        <v>416</v>
      </c>
      <c r="AD54" s="23">
        <v>405</v>
      </c>
      <c r="AE54" s="23">
        <v>439</v>
      </c>
      <c r="AF54" s="23">
        <v>431</v>
      </c>
      <c r="AG54" s="23">
        <v>422</v>
      </c>
      <c r="AH54" s="23">
        <v>446</v>
      </c>
      <c r="AI54" s="23">
        <v>492</v>
      </c>
      <c r="AJ54" s="23">
        <v>512</v>
      </c>
      <c r="AK54" s="23">
        <v>530</v>
      </c>
      <c r="AL54" s="23">
        <v>593</v>
      </c>
    </row>
    <row r="55" spans="1:38">
      <c r="A55" s="42" t="s">
        <v>783</v>
      </c>
      <c r="B55" s="51" t="s">
        <v>1407</v>
      </c>
      <c r="C55" s="23">
        <v>10758</v>
      </c>
      <c r="D55" s="23">
        <v>11786</v>
      </c>
      <c r="E55" s="23">
        <v>12587</v>
      </c>
      <c r="F55" s="23">
        <v>13260</v>
      </c>
      <c r="G55" s="23">
        <v>13440</v>
      </c>
      <c r="H55" s="23">
        <v>13305</v>
      </c>
      <c r="I55" s="23">
        <v>12943</v>
      </c>
      <c r="J55" s="23">
        <v>13014</v>
      </c>
      <c r="K55" s="23">
        <v>13253</v>
      </c>
      <c r="L55" s="23">
        <v>13549</v>
      </c>
      <c r="M55" s="23">
        <v>13768</v>
      </c>
      <c r="N55" s="23">
        <v>14287</v>
      </c>
      <c r="O55" s="23">
        <v>14745</v>
      </c>
      <c r="P55" s="23">
        <v>15419</v>
      </c>
      <c r="Q55" s="23">
        <v>16544</v>
      </c>
      <c r="R55" s="23">
        <v>17505</v>
      </c>
      <c r="S55" s="23">
        <v>18315</v>
      </c>
      <c r="T55" s="23">
        <v>19751</v>
      </c>
      <c r="U55" s="23">
        <v>21659</v>
      </c>
      <c r="V55" s="23">
        <v>24043</v>
      </c>
      <c r="W55" s="23">
        <v>26731</v>
      </c>
      <c r="X55" s="23">
        <v>29592</v>
      </c>
      <c r="Y55" s="23">
        <v>32774</v>
      </c>
      <c r="Z55" s="23">
        <v>35531</v>
      </c>
      <c r="AA55" s="23">
        <v>38328</v>
      </c>
      <c r="AB55" s="23">
        <v>41269</v>
      </c>
      <c r="AC55" s="23">
        <v>43575</v>
      </c>
      <c r="AD55" s="23">
        <v>45615</v>
      </c>
      <c r="AE55" s="23">
        <v>47931</v>
      </c>
      <c r="AF55" s="23">
        <v>50639</v>
      </c>
      <c r="AG55" s="23">
        <v>53489</v>
      </c>
      <c r="AH55" s="23">
        <v>56987</v>
      </c>
      <c r="AI55" s="23">
        <v>60719</v>
      </c>
      <c r="AJ55" s="23">
        <v>63895</v>
      </c>
      <c r="AK55" s="23">
        <v>68530</v>
      </c>
      <c r="AL55" s="23">
        <v>80993</v>
      </c>
    </row>
    <row r="56" spans="1:38">
      <c r="A56" s="42" t="s">
        <v>785</v>
      </c>
      <c r="B56" s="51" t="s">
        <v>1408</v>
      </c>
      <c r="C56" s="23">
        <v>1290</v>
      </c>
      <c r="D56" s="23">
        <v>1440</v>
      </c>
      <c r="E56" s="23">
        <v>1736</v>
      </c>
      <c r="F56" s="23">
        <v>2108</v>
      </c>
      <c r="G56" s="23">
        <v>2369</v>
      </c>
      <c r="H56" s="23">
        <v>2634</v>
      </c>
      <c r="I56" s="23">
        <v>2742</v>
      </c>
      <c r="J56" s="23">
        <v>2838</v>
      </c>
      <c r="K56" s="23">
        <v>2978</v>
      </c>
      <c r="L56" s="23">
        <v>3148</v>
      </c>
      <c r="M56" s="23">
        <v>3230</v>
      </c>
      <c r="N56" s="23">
        <v>3522</v>
      </c>
      <c r="O56" s="23">
        <v>3698</v>
      </c>
      <c r="P56" s="23">
        <v>3942</v>
      </c>
      <c r="Q56" s="23">
        <v>4622</v>
      </c>
      <c r="R56" s="23">
        <v>4252</v>
      </c>
      <c r="S56" s="23">
        <v>4454</v>
      </c>
      <c r="T56" s="23">
        <v>5199</v>
      </c>
      <c r="U56" s="23">
        <v>5515</v>
      </c>
      <c r="V56" s="23">
        <v>5651</v>
      </c>
      <c r="W56" s="23">
        <v>5680</v>
      </c>
      <c r="X56" s="23">
        <v>5750</v>
      </c>
      <c r="Y56" s="23">
        <v>5846</v>
      </c>
      <c r="Z56" s="23">
        <v>5879</v>
      </c>
      <c r="AA56" s="23">
        <v>5948</v>
      </c>
      <c r="AB56" s="23">
        <v>6492</v>
      </c>
      <c r="AC56" s="23">
        <v>7166</v>
      </c>
      <c r="AD56" s="23">
        <v>7764</v>
      </c>
      <c r="AE56" s="23">
        <v>8226</v>
      </c>
      <c r="AF56" s="23">
        <v>8634</v>
      </c>
      <c r="AG56" s="23">
        <v>9288</v>
      </c>
      <c r="AH56" s="23">
        <v>10074</v>
      </c>
      <c r="AI56" s="23">
        <v>11083</v>
      </c>
      <c r="AJ56" s="23">
        <v>11718</v>
      </c>
      <c r="AK56" s="23">
        <v>12545</v>
      </c>
      <c r="AL56" s="23">
        <v>14398</v>
      </c>
    </row>
    <row r="57" spans="1:38">
      <c r="A57" s="42" t="s">
        <v>787</v>
      </c>
      <c r="B57" s="51" t="s">
        <v>1409</v>
      </c>
      <c r="C57" s="23">
        <v>32</v>
      </c>
      <c r="D57" s="23">
        <v>35</v>
      </c>
      <c r="E57" s="23">
        <v>37</v>
      </c>
      <c r="F57" s="23">
        <v>39</v>
      </c>
      <c r="G57" s="23">
        <v>38</v>
      </c>
      <c r="H57" s="23">
        <v>37</v>
      </c>
      <c r="I57" s="23">
        <v>36</v>
      </c>
      <c r="J57" s="23">
        <v>36</v>
      </c>
      <c r="K57" s="23">
        <v>35</v>
      </c>
      <c r="L57" s="23">
        <v>34</v>
      </c>
      <c r="M57" s="23">
        <v>33</v>
      </c>
      <c r="N57" s="23">
        <v>34</v>
      </c>
      <c r="O57" s="23">
        <v>33</v>
      </c>
      <c r="P57" s="23">
        <v>31</v>
      </c>
      <c r="Q57" s="23">
        <v>31</v>
      </c>
      <c r="R57" s="23">
        <v>27</v>
      </c>
      <c r="S57" s="23">
        <v>27</v>
      </c>
      <c r="T57" s="23">
        <v>30</v>
      </c>
      <c r="U57" s="23">
        <v>30</v>
      </c>
      <c r="V57" s="23">
        <v>30</v>
      </c>
      <c r="W57" s="23">
        <v>30</v>
      </c>
      <c r="X57" s="23">
        <v>29</v>
      </c>
      <c r="Y57" s="23">
        <v>29</v>
      </c>
      <c r="Z57" s="23">
        <v>29</v>
      </c>
      <c r="AA57" s="23">
        <v>28</v>
      </c>
      <c r="AB57" s="23">
        <v>28</v>
      </c>
      <c r="AC57" s="23">
        <v>27</v>
      </c>
      <c r="AD57" s="23">
        <v>201</v>
      </c>
      <c r="AE57" s="23">
        <v>200</v>
      </c>
      <c r="AF57" s="23">
        <v>200</v>
      </c>
      <c r="AG57" s="23">
        <v>201</v>
      </c>
      <c r="AH57" s="23">
        <v>203</v>
      </c>
      <c r="AI57" s="23">
        <v>206</v>
      </c>
      <c r="AJ57" s="23">
        <v>206</v>
      </c>
      <c r="AK57" s="23">
        <v>212</v>
      </c>
      <c r="AL57" s="23">
        <v>234</v>
      </c>
    </row>
    <row r="58" spans="1:38">
      <c r="A58" s="42" t="s">
        <v>789</v>
      </c>
      <c r="B58" s="51" t="s">
        <v>1410</v>
      </c>
      <c r="C58" s="23">
        <v>767</v>
      </c>
      <c r="D58" s="23">
        <v>888</v>
      </c>
      <c r="E58" s="23">
        <v>979</v>
      </c>
      <c r="F58" s="23">
        <v>1089</v>
      </c>
      <c r="G58" s="23">
        <v>1157</v>
      </c>
      <c r="H58" s="23">
        <v>1161</v>
      </c>
      <c r="I58" s="23">
        <v>1147</v>
      </c>
      <c r="J58" s="23">
        <v>1144</v>
      </c>
      <c r="K58" s="23">
        <v>1168</v>
      </c>
      <c r="L58" s="23">
        <v>1203</v>
      </c>
      <c r="M58" s="23">
        <v>1231</v>
      </c>
      <c r="N58" s="23">
        <v>1342</v>
      </c>
      <c r="O58" s="23">
        <v>1403</v>
      </c>
      <c r="P58" s="23">
        <v>1440</v>
      </c>
      <c r="Q58" s="23">
        <v>1566</v>
      </c>
      <c r="R58" s="23">
        <v>1463</v>
      </c>
      <c r="S58" s="23">
        <v>1545</v>
      </c>
      <c r="T58" s="23">
        <v>1840</v>
      </c>
      <c r="U58" s="23">
        <v>1946</v>
      </c>
      <c r="V58" s="23">
        <v>2104</v>
      </c>
      <c r="W58" s="23">
        <v>2153</v>
      </c>
      <c r="X58" s="23">
        <v>2251</v>
      </c>
      <c r="Y58" s="23">
        <v>2357</v>
      </c>
      <c r="Z58" s="23">
        <v>2429</v>
      </c>
      <c r="AA58" s="23">
        <v>2508</v>
      </c>
      <c r="AB58" s="23">
        <v>2572</v>
      </c>
      <c r="AC58" s="23">
        <v>2578</v>
      </c>
      <c r="AD58" s="23">
        <v>2623</v>
      </c>
      <c r="AE58" s="23">
        <v>2634</v>
      </c>
      <c r="AF58" s="23">
        <v>2641</v>
      </c>
      <c r="AG58" s="23">
        <v>2666</v>
      </c>
      <c r="AH58" s="23">
        <v>2761</v>
      </c>
      <c r="AI58" s="23">
        <v>2806</v>
      </c>
      <c r="AJ58" s="23">
        <v>2910</v>
      </c>
      <c r="AK58" s="23">
        <v>3029</v>
      </c>
      <c r="AL58" s="23">
        <v>3479</v>
      </c>
    </row>
    <row r="59" spans="1:38">
      <c r="A59" s="42" t="s">
        <v>791</v>
      </c>
      <c r="B59" s="51" t="s">
        <v>1411</v>
      </c>
      <c r="C59" s="23">
        <v>218</v>
      </c>
      <c r="D59" s="23">
        <v>234</v>
      </c>
      <c r="E59" s="23">
        <v>247</v>
      </c>
      <c r="F59" s="23">
        <v>267</v>
      </c>
      <c r="G59" s="23">
        <v>279</v>
      </c>
      <c r="H59" s="23">
        <v>277</v>
      </c>
      <c r="I59" s="23">
        <v>272</v>
      </c>
      <c r="J59" s="23">
        <v>270</v>
      </c>
      <c r="K59" s="23">
        <v>269</v>
      </c>
      <c r="L59" s="23">
        <v>269</v>
      </c>
      <c r="M59" s="23">
        <v>269</v>
      </c>
      <c r="N59" s="23">
        <v>274</v>
      </c>
      <c r="O59" s="23">
        <v>298</v>
      </c>
      <c r="P59" s="23">
        <v>309</v>
      </c>
      <c r="Q59" s="23">
        <v>316</v>
      </c>
      <c r="R59" s="23">
        <v>301</v>
      </c>
      <c r="S59" s="23">
        <v>325</v>
      </c>
      <c r="T59" s="23">
        <v>385</v>
      </c>
      <c r="U59" s="23">
        <v>418</v>
      </c>
      <c r="V59" s="23">
        <v>463</v>
      </c>
      <c r="W59" s="23">
        <v>476</v>
      </c>
      <c r="X59" s="23">
        <v>490</v>
      </c>
      <c r="Y59" s="23">
        <v>502</v>
      </c>
      <c r="Z59" s="23">
        <v>506</v>
      </c>
      <c r="AA59" s="23">
        <v>513</v>
      </c>
      <c r="AB59" s="23">
        <v>529</v>
      </c>
      <c r="AC59" s="23">
        <v>528</v>
      </c>
      <c r="AD59" s="23">
        <v>567</v>
      </c>
      <c r="AE59" s="23">
        <v>661</v>
      </c>
      <c r="AF59" s="23">
        <v>780</v>
      </c>
      <c r="AG59" s="23">
        <v>837</v>
      </c>
      <c r="AH59" s="23">
        <v>993</v>
      </c>
      <c r="AI59" s="23">
        <v>1185</v>
      </c>
      <c r="AJ59" s="23">
        <v>1226</v>
      </c>
      <c r="AK59" s="23">
        <v>1451</v>
      </c>
      <c r="AL59" s="23">
        <v>1667</v>
      </c>
    </row>
    <row r="60" spans="1:38">
      <c r="A60" s="42" t="s">
        <v>793</v>
      </c>
      <c r="B60" s="51" t="s">
        <v>1412</v>
      </c>
      <c r="C60" s="23">
        <v>546</v>
      </c>
      <c r="D60" s="23">
        <v>675</v>
      </c>
      <c r="E60" s="23">
        <v>803</v>
      </c>
      <c r="F60" s="23">
        <v>871</v>
      </c>
      <c r="G60" s="23">
        <v>889</v>
      </c>
      <c r="H60" s="23">
        <v>902</v>
      </c>
      <c r="I60" s="23">
        <v>921</v>
      </c>
      <c r="J60" s="23">
        <v>950</v>
      </c>
      <c r="K60" s="23">
        <v>975</v>
      </c>
      <c r="L60" s="23">
        <v>998</v>
      </c>
      <c r="M60" s="23">
        <v>1031</v>
      </c>
      <c r="N60" s="23">
        <v>1096</v>
      </c>
      <c r="O60" s="23">
        <v>1145</v>
      </c>
      <c r="P60" s="23">
        <v>1212</v>
      </c>
      <c r="Q60" s="23">
        <v>1319</v>
      </c>
      <c r="R60" s="23">
        <v>1486</v>
      </c>
      <c r="S60" s="23">
        <v>1542</v>
      </c>
      <c r="T60" s="23">
        <v>1605</v>
      </c>
      <c r="U60" s="23">
        <v>1829</v>
      </c>
      <c r="V60" s="23">
        <v>2057</v>
      </c>
      <c r="W60" s="23">
        <v>2079</v>
      </c>
      <c r="X60" s="23">
        <v>2134</v>
      </c>
      <c r="Y60" s="23">
        <v>2211</v>
      </c>
      <c r="Z60" s="23">
        <v>2299</v>
      </c>
      <c r="AA60" s="23">
        <v>2420</v>
      </c>
      <c r="AB60" s="23">
        <v>2785</v>
      </c>
      <c r="AC60" s="23">
        <v>3155</v>
      </c>
      <c r="AD60" s="23">
        <v>3371</v>
      </c>
      <c r="AE60" s="23">
        <v>3530</v>
      </c>
      <c r="AF60" s="23">
        <v>3573</v>
      </c>
      <c r="AG60" s="23">
        <v>3386</v>
      </c>
      <c r="AH60" s="23">
        <v>3551</v>
      </c>
      <c r="AI60" s="23">
        <v>3790</v>
      </c>
      <c r="AJ60" s="23">
        <v>3717</v>
      </c>
      <c r="AK60" s="23">
        <v>3817</v>
      </c>
      <c r="AL60" s="23">
        <v>4440</v>
      </c>
    </row>
    <row r="61" spans="1:38">
      <c r="A61" s="42" t="s">
        <v>795</v>
      </c>
      <c r="B61" s="51" t="s">
        <v>1413</v>
      </c>
      <c r="C61" s="23">
        <v>249</v>
      </c>
      <c r="D61" s="23">
        <v>266</v>
      </c>
      <c r="E61" s="23">
        <v>278</v>
      </c>
      <c r="F61" s="23">
        <v>286</v>
      </c>
      <c r="G61" s="23">
        <v>283</v>
      </c>
      <c r="H61" s="23">
        <v>272</v>
      </c>
      <c r="I61" s="23">
        <v>262</v>
      </c>
      <c r="J61" s="23">
        <v>254</v>
      </c>
      <c r="K61" s="23">
        <v>249</v>
      </c>
      <c r="L61" s="23">
        <v>243</v>
      </c>
      <c r="M61" s="23">
        <v>236</v>
      </c>
      <c r="N61" s="23">
        <v>233</v>
      </c>
      <c r="O61" s="23">
        <v>231</v>
      </c>
      <c r="P61" s="23">
        <v>227</v>
      </c>
      <c r="Q61" s="23">
        <v>230</v>
      </c>
      <c r="R61" s="23">
        <v>226</v>
      </c>
      <c r="S61" s="23">
        <v>230</v>
      </c>
      <c r="T61" s="23">
        <v>242</v>
      </c>
      <c r="U61" s="23">
        <v>251</v>
      </c>
      <c r="V61" s="23">
        <v>262</v>
      </c>
      <c r="W61" s="23">
        <v>267</v>
      </c>
      <c r="X61" s="23">
        <v>286</v>
      </c>
      <c r="Y61" s="23">
        <v>313</v>
      </c>
      <c r="Z61" s="23">
        <v>403</v>
      </c>
      <c r="AA61" s="23">
        <v>522</v>
      </c>
      <c r="AB61" s="23">
        <v>553</v>
      </c>
      <c r="AC61" s="23">
        <v>537</v>
      </c>
      <c r="AD61" s="23">
        <v>544</v>
      </c>
      <c r="AE61" s="23">
        <v>565</v>
      </c>
      <c r="AF61" s="23">
        <v>615</v>
      </c>
      <c r="AG61" s="23">
        <v>632</v>
      </c>
      <c r="AH61" s="23">
        <v>638</v>
      </c>
      <c r="AI61" s="23">
        <v>614</v>
      </c>
      <c r="AJ61" s="23">
        <v>619</v>
      </c>
      <c r="AK61" s="23">
        <v>632</v>
      </c>
      <c r="AL61" s="23">
        <v>701</v>
      </c>
    </row>
    <row r="62" spans="1:38">
      <c r="A62" s="42" t="s">
        <v>797</v>
      </c>
      <c r="B62" s="51" t="s">
        <v>1414</v>
      </c>
      <c r="C62" s="23">
        <v>229</v>
      </c>
      <c r="D62" s="23">
        <v>248</v>
      </c>
      <c r="E62" s="23">
        <v>261</v>
      </c>
      <c r="F62" s="23">
        <v>273</v>
      </c>
      <c r="G62" s="23">
        <v>274</v>
      </c>
      <c r="H62" s="23">
        <v>265</v>
      </c>
      <c r="I62" s="23">
        <v>269</v>
      </c>
      <c r="J62" s="23">
        <v>263</v>
      </c>
      <c r="K62" s="23">
        <v>258</v>
      </c>
      <c r="L62" s="23">
        <v>262</v>
      </c>
      <c r="M62" s="23">
        <v>255</v>
      </c>
      <c r="N62" s="23">
        <v>254</v>
      </c>
      <c r="O62" s="23">
        <v>250</v>
      </c>
      <c r="P62" s="23">
        <v>245</v>
      </c>
      <c r="Q62" s="23">
        <v>248</v>
      </c>
      <c r="R62" s="23">
        <v>238</v>
      </c>
      <c r="S62" s="23">
        <v>232</v>
      </c>
      <c r="T62" s="23">
        <v>239</v>
      </c>
      <c r="U62" s="23">
        <v>242</v>
      </c>
      <c r="V62" s="23">
        <v>246</v>
      </c>
      <c r="W62" s="23">
        <v>245</v>
      </c>
      <c r="X62" s="23">
        <v>244</v>
      </c>
      <c r="Y62" s="23">
        <v>245</v>
      </c>
      <c r="Z62" s="23">
        <v>246</v>
      </c>
      <c r="AA62" s="23">
        <v>245</v>
      </c>
      <c r="AB62" s="23">
        <v>247</v>
      </c>
      <c r="AC62" s="23">
        <v>240</v>
      </c>
      <c r="AD62" s="23">
        <v>234</v>
      </c>
      <c r="AE62" s="23">
        <v>227</v>
      </c>
      <c r="AF62" s="23">
        <v>223</v>
      </c>
      <c r="AG62" s="23">
        <v>220</v>
      </c>
      <c r="AH62" s="23">
        <v>224</v>
      </c>
      <c r="AI62" s="23">
        <v>228</v>
      </c>
      <c r="AJ62" s="23">
        <v>230</v>
      </c>
      <c r="AK62" s="23">
        <v>246</v>
      </c>
      <c r="AL62" s="23">
        <v>276</v>
      </c>
    </row>
    <row r="63" spans="1:38">
      <c r="A63" s="42" t="s">
        <v>799</v>
      </c>
      <c r="B63" s="51" t="s">
        <v>1415</v>
      </c>
      <c r="C63" s="23">
        <v>349</v>
      </c>
      <c r="D63" s="23">
        <v>406</v>
      </c>
      <c r="E63" s="23">
        <v>461</v>
      </c>
      <c r="F63" s="23">
        <v>513</v>
      </c>
      <c r="G63" s="23">
        <v>538</v>
      </c>
      <c r="H63" s="23">
        <v>549</v>
      </c>
      <c r="I63" s="23">
        <v>551</v>
      </c>
      <c r="J63" s="23">
        <v>556</v>
      </c>
      <c r="K63" s="23">
        <v>564</v>
      </c>
      <c r="L63" s="23">
        <v>572</v>
      </c>
      <c r="M63" s="23">
        <v>590</v>
      </c>
      <c r="N63" s="23">
        <v>626</v>
      </c>
      <c r="O63" s="23">
        <v>646</v>
      </c>
      <c r="P63" s="23">
        <v>667</v>
      </c>
      <c r="Q63" s="23">
        <v>717</v>
      </c>
      <c r="R63" s="23">
        <v>730</v>
      </c>
      <c r="S63" s="23">
        <v>798</v>
      </c>
      <c r="T63" s="23">
        <v>869</v>
      </c>
      <c r="U63" s="23">
        <v>926</v>
      </c>
      <c r="V63" s="23">
        <v>987</v>
      </c>
      <c r="W63" s="23">
        <v>1044</v>
      </c>
      <c r="X63" s="23">
        <v>1209</v>
      </c>
      <c r="Y63" s="23">
        <v>1295</v>
      </c>
      <c r="Z63" s="23">
        <v>1366</v>
      </c>
      <c r="AA63" s="23">
        <v>1397</v>
      </c>
      <c r="AB63" s="23">
        <v>1457</v>
      </c>
      <c r="AC63" s="23">
        <v>1459</v>
      </c>
      <c r="AD63" s="23">
        <v>1531</v>
      </c>
      <c r="AE63" s="23">
        <v>1582</v>
      </c>
      <c r="AF63" s="23">
        <v>1624</v>
      </c>
      <c r="AG63" s="23">
        <v>1693</v>
      </c>
      <c r="AH63" s="23">
        <v>1745</v>
      </c>
      <c r="AI63" s="23">
        <v>1891</v>
      </c>
      <c r="AJ63" s="23">
        <v>2040</v>
      </c>
      <c r="AK63" s="23">
        <v>2141</v>
      </c>
      <c r="AL63" s="23">
        <v>2380</v>
      </c>
    </row>
    <row r="64" spans="1:38">
      <c r="A64" s="42" t="s">
        <v>241</v>
      </c>
      <c r="B64" s="51" t="s">
        <v>1416</v>
      </c>
      <c r="C64" s="23">
        <v>29880</v>
      </c>
      <c r="D64" s="23">
        <v>32846</v>
      </c>
      <c r="E64" s="23">
        <v>35427</v>
      </c>
      <c r="F64" s="23">
        <v>37943</v>
      </c>
      <c r="G64" s="23">
        <v>39203</v>
      </c>
      <c r="H64" s="23">
        <v>39576</v>
      </c>
      <c r="I64" s="23">
        <v>39136</v>
      </c>
      <c r="J64" s="23">
        <v>39233</v>
      </c>
      <c r="K64" s="23">
        <v>39813</v>
      </c>
      <c r="L64" s="23">
        <v>40705</v>
      </c>
      <c r="M64" s="23">
        <v>41539</v>
      </c>
      <c r="N64" s="23">
        <v>43635</v>
      </c>
      <c r="O64" s="23">
        <v>44932</v>
      </c>
      <c r="P64" s="23">
        <v>46864</v>
      </c>
      <c r="Q64" s="23">
        <v>50397</v>
      </c>
      <c r="R64" s="23">
        <v>51174</v>
      </c>
      <c r="S64" s="23">
        <v>53747</v>
      </c>
      <c r="T64" s="23">
        <v>59267</v>
      </c>
      <c r="U64" s="23">
        <v>64457</v>
      </c>
      <c r="V64" s="23">
        <v>70683</v>
      </c>
      <c r="W64" s="23">
        <v>76341</v>
      </c>
      <c r="X64" s="23">
        <v>83727</v>
      </c>
      <c r="Y64" s="23">
        <v>92111</v>
      </c>
      <c r="Z64" s="23">
        <v>99511</v>
      </c>
      <c r="AA64" s="23">
        <v>106028</v>
      </c>
      <c r="AB64" s="23">
        <v>114176</v>
      </c>
      <c r="AC64" s="23">
        <v>120320</v>
      </c>
      <c r="AD64" s="23">
        <v>125804</v>
      </c>
      <c r="AE64" s="23">
        <v>131171</v>
      </c>
      <c r="AF64" s="23">
        <v>136665</v>
      </c>
      <c r="AG64" s="23">
        <v>141865</v>
      </c>
      <c r="AH64" s="23">
        <v>149498</v>
      </c>
      <c r="AI64" s="23">
        <v>159079</v>
      </c>
      <c r="AJ64" s="23">
        <v>166541</v>
      </c>
      <c r="AK64" s="23">
        <v>178108</v>
      </c>
      <c r="AL64" s="23">
        <v>208487</v>
      </c>
    </row>
    <row r="65" spans="1:38" ht="8.25" customHeight="1">
      <c r="B65" s="2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</row>
    <row r="66" spans="1:38">
      <c r="A66" s="3" t="s">
        <v>1213</v>
      </c>
      <c r="B66" s="2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8">
      <c r="A67" s="42" t="s">
        <v>769</v>
      </c>
      <c r="B67" s="51" t="s">
        <v>1417</v>
      </c>
      <c r="C67" s="23">
        <v>802</v>
      </c>
      <c r="D67" s="23">
        <v>727</v>
      </c>
      <c r="E67" s="23">
        <v>731</v>
      </c>
      <c r="F67" s="23">
        <v>904</v>
      </c>
      <c r="G67" s="23">
        <v>1097</v>
      </c>
      <c r="H67" s="23">
        <v>1330</v>
      </c>
      <c r="I67" s="23">
        <v>1515</v>
      </c>
      <c r="J67" s="23">
        <v>1549</v>
      </c>
      <c r="K67" s="23">
        <v>1528</v>
      </c>
      <c r="L67" s="23">
        <v>1518</v>
      </c>
      <c r="M67" s="23">
        <v>1441</v>
      </c>
      <c r="N67" s="23">
        <v>1451</v>
      </c>
      <c r="O67" s="23">
        <v>1428</v>
      </c>
      <c r="P67" s="23">
        <v>1560</v>
      </c>
      <c r="Q67" s="23">
        <v>1707</v>
      </c>
      <c r="R67" s="23">
        <v>1703</v>
      </c>
      <c r="S67" s="23">
        <v>1736</v>
      </c>
      <c r="T67" s="23">
        <v>1825</v>
      </c>
      <c r="U67" s="23">
        <v>1887</v>
      </c>
      <c r="V67" s="23">
        <v>1952</v>
      </c>
      <c r="W67" s="23">
        <v>1931</v>
      </c>
      <c r="X67" s="23">
        <v>1969</v>
      </c>
      <c r="Y67" s="23">
        <v>1897</v>
      </c>
      <c r="Z67" s="23">
        <v>1706</v>
      </c>
      <c r="AA67" s="23">
        <v>1802</v>
      </c>
      <c r="AB67" s="23">
        <v>1720</v>
      </c>
      <c r="AC67" s="23">
        <v>1736</v>
      </c>
      <c r="AD67" s="23">
        <v>1771</v>
      </c>
      <c r="AE67" s="23">
        <v>2065</v>
      </c>
      <c r="AF67" s="23">
        <v>2349</v>
      </c>
      <c r="AG67" s="23">
        <v>2464</v>
      </c>
      <c r="AH67" s="23">
        <v>2680</v>
      </c>
      <c r="AI67" s="23">
        <v>3576</v>
      </c>
      <c r="AJ67" s="23">
        <v>2736</v>
      </c>
      <c r="AK67" s="23">
        <v>2702</v>
      </c>
      <c r="AL67" s="23">
        <v>2934</v>
      </c>
    </row>
    <row r="68" spans="1:38">
      <c r="A68" s="42" t="s">
        <v>771</v>
      </c>
      <c r="B68" s="51" t="s">
        <v>1418</v>
      </c>
      <c r="C68" s="23">
        <v>31</v>
      </c>
      <c r="D68" s="23">
        <v>27</v>
      </c>
      <c r="E68" s="23">
        <v>22</v>
      </c>
      <c r="F68" s="23">
        <v>33</v>
      </c>
      <c r="G68" s="23">
        <v>37</v>
      </c>
      <c r="H68" s="23">
        <v>40</v>
      </c>
      <c r="I68" s="23">
        <v>47</v>
      </c>
      <c r="J68" s="23">
        <v>49</v>
      </c>
      <c r="K68" s="23">
        <v>50</v>
      </c>
      <c r="L68" s="23">
        <v>49</v>
      </c>
      <c r="M68" s="23">
        <v>172</v>
      </c>
      <c r="N68" s="23">
        <v>172</v>
      </c>
      <c r="O68" s="23">
        <v>177</v>
      </c>
      <c r="P68" s="23">
        <v>183</v>
      </c>
      <c r="Q68" s="23">
        <v>189</v>
      </c>
      <c r="R68" s="23">
        <v>173</v>
      </c>
      <c r="S68" s="23">
        <v>157</v>
      </c>
      <c r="T68" s="23">
        <v>124</v>
      </c>
      <c r="U68" s="23">
        <v>115</v>
      </c>
      <c r="V68" s="23">
        <v>117</v>
      </c>
      <c r="W68" s="23">
        <v>110</v>
      </c>
      <c r="X68" s="23">
        <v>129</v>
      </c>
      <c r="Y68" s="23">
        <v>436</v>
      </c>
      <c r="Z68" s="23">
        <v>415</v>
      </c>
      <c r="AA68" s="23">
        <v>380</v>
      </c>
      <c r="AB68" s="23">
        <v>342</v>
      </c>
      <c r="AC68" s="23">
        <v>303</v>
      </c>
      <c r="AD68" s="23">
        <v>271</v>
      </c>
      <c r="AE68" s="23">
        <v>264</v>
      </c>
      <c r="AF68" s="23">
        <v>267</v>
      </c>
      <c r="AG68" s="23">
        <v>257</v>
      </c>
      <c r="AH68" s="23">
        <v>244</v>
      </c>
      <c r="AI68" s="23">
        <v>269</v>
      </c>
      <c r="AJ68" s="23">
        <v>219</v>
      </c>
      <c r="AK68" s="23">
        <v>193</v>
      </c>
      <c r="AL68" s="23">
        <v>181</v>
      </c>
    </row>
    <row r="69" spans="1:38">
      <c r="A69" s="42" t="s">
        <v>773</v>
      </c>
      <c r="B69" s="51" t="s">
        <v>1419</v>
      </c>
      <c r="C69" s="23">
        <v>513</v>
      </c>
      <c r="D69" s="23">
        <v>456</v>
      </c>
      <c r="E69" s="23">
        <v>418</v>
      </c>
      <c r="F69" s="23">
        <v>395</v>
      </c>
      <c r="G69" s="23">
        <v>435</v>
      </c>
      <c r="H69" s="23">
        <v>445</v>
      </c>
      <c r="I69" s="23">
        <v>488</v>
      </c>
      <c r="J69" s="23">
        <v>541</v>
      </c>
      <c r="K69" s="23">
        <v>625</v>
      </c>
      <c r="L69" s="23">
        <v>673</v>
      </c>
      <c r="M69" s="23">
        <v>726</v>
      </c>
      <c r="N69" s="23">
        <v>659</v>
      </c>
      <c r="O69" s="23">
        <v>599</v>
      </c>
      <c r="P69" s="23">
        <v>604</v>
      </c>
      <c r="Q69" s="23">
        <v>560</v>
      </c>
      <c r="R69" s="23">
        <v>533</v>
      </c>
      <c r="S69" s="23">
        <v>545</v>
      </c>
      <c r="T69" s="23">
        <v>587</v>
      </c>
      <c r="U69" s="23">
        <v>615</v>
      </c>
      <c r="V69" s="23">
        <v>621</v>
      </c>
      <c r="W69" s="23">
        <v>661</v>
      </c>
      <c r="X69" s="23">
        <v>672</v>
      </c>
      <c r="Y69" s="23">
        <v>653</v>
      </c>
      <c r="Z69" s="23">
        <v>565</v>
      </c>
      <c r="AA69" s="23">
        <v>493</v>
      </c>
      <c r="AB69" s="23">
        <v>490</v>
      </c>
      <c r="AC69" s="23">
        <v>472</v>
      </c>
      <c r="AD69" s="23">
        <v>500</v>
      </c>
      <c r="AE69" s="23">
        <v>675</v>
      </c>
      <c r="AF69" s="23">
        <v>697</v>
      </c>
      <c r="AG69" s="23">
        <v>758</v>
      </c>
      <c r="AH69" s="23">
        <v>783</v>
      </c>
      <c r="AI69" s="23">
        <v>1171</v>
      </c>
      <c r="AJ69" s="23">
        <v>752</v>
      </c>
      <c r="AK69" s="23">
        <v>776</v>
      </c>
      <c r="AL69" s="23">
        <v>907</v>
      </c>
    </row>
    <row r="70" spans="1:38">
      <c r="A70" s="42" t="s">
        <v>775</v>
      </c>
      <c r="B70" s="51" t="s">
        <v>1420</v>
      </c>
      <c r="C70" s="23">
        <v>92</v>
      </c>
      <c r="D70" s="23">
        <v>89</v>
      </c>
      <c r="E70" s="23">
        <v>84</v>
      </c>
      <c r="F70" s="23">
        <v>75</v>
      </c>
      <c r="G70" s="23">
        <v>71</v>
      </c>
      <c r="H70" s="23">
        <v>65</v>
      </c>
      <c r="I70" s="23">
        <v>57</v>
      </c>
      <c r="J70" s="23">
        <v>52</v>
      </c>
      <c r="K70" s="23">
        <v>49</v>
      </c>
      <c r="L70" s="23">
        <v>36</v>
      </c>
      <c r="M70" s="23">
        <v>50</v>
      </c>
      <c r="N70" s="23">
        <v>50</v>
      </c>
      <c r="O70" s="23">
        <v>62</v>
      </c>
      <c r="P70" s="23">
        <v>69</v>
      </c>
      <c r="Q70" s="23">
        <v>84</v>
      </c>
      <c r="R70" s="23">
        <v>91</v>
      </c>
      <c r="S70" s="23">
        <v>99</v>
      </c>
      <c r="T70" s="23">
        <v>104</v>
      </c>
      <c r="U70" s="23">
        <v>116</v>
      </c>
      <c r="V70" s="23">
        <v>132</v>
      </c>
      <c r="W70" s="23">
        <v>163</v>
      </c>
      <c r="X70" s="23">
        <v>159</v>
      </c>
      <c r="Y70" s="23">
        <v>168</v>
      </c>
      <c r="Z70" s="23">
        <v>163</v>
      </c>
      <c r="AA70" s="23">
        <v>140</v>
      </c>
      <c r="AB70" s="23">
        <v>140</v>
      </c>
      <c r="AC70" s="23">
        <v>151</v>
      </c>
      <c r="AD70" s="23">
        <v>173</v>
      </c>
      <c r="AE70" s="23">
        <v>192</v>
      </c>
      <c r="AF70" s="23">
        <v>221</v>
      </c>
      <c r="AG70" s="23">
        <v>234</v>
      </c>
      <c r="AH70" s="23">
        <v>268</v>
      </c>
      <c r="AI70" s="23">
        <v>407</v>
      </c>
      <c r="AJ70" s="23">
        <v>275</v>
      </c>
      <c r="AK70" s="23">
        <v>296</v>
      </c>
      <c r="AL70" s="23">
        <v>356</v>
      </c>
    </row>
    <row r="71" spans="1:38">
      <c r="A71" s="42" t="s">
        <v>777</v>
      </c>
      <c r="B71" s="51" t="s">
        <v>1421</v>
      </c>
      <c r="C71" s="23">
        <v>278</v>
      </c>
      <c r="D71" s="23">
        <v>291</v>
      </c>
      <c r="E71" s="23">
        <v>279</v>
      </c>
      <c r="F71" s="23">
        <v>291</v>
      </c>
      <c r="G71" s="23">
        <v>353</v>
      </c>
      <c r="H71" s="23">
        <v>436</v>
      </c>
      <c r="I71" s="23">
        <v>489</v>
      </c>
      <c r="J71" s="23">
        <v>563</v>
      </c>
      <c r="K71" s="23">
        <v>614</v>
      </c>
      <c r="L71" s="23">
        <v>726</v>
      </c>
      <c r="M71" s="23">
        <v>872</v>
      </c>
      <c r="N71" s="23">
        <v>866</v>
      </c>
      <c r="O71" s="23">
        <v>816</v>
      </c>
      <c r="P71" s="23">
        <v>850</v>
      </c>
      <c r="Q71" s="23">
        <v>839</v>
      </c>
      <c r="R71" s="23">
        <v>865</v>
      </c>
      <c r="S71" s="23">
        <v>922</v>
      </c>
      <c r="T71" s="23">
        <v>1069</v>
      </c>
      <c r="U71" s="23">
        <v>1240</v>
      </c>
      <c r="V71" s="23">
        <v>1373</v>
      </c>
      <c r="W71" s="23">
        <v>1463</v>
      </c>
      <c r="X71" s="23">
        <v>1595</v>
      </c>
      <c r="Y71" s="23">
        <v>1474</v>
      </c>
      <c r="Z71" s="23">
        <v>1264</v>
      </c>
      <c r="AA71" s="23">
        <v>1094</v>
      </c>
      <c r="AB71" s="23">
        <v>1023</v>
      </c>
      <c r="AC71" s="23">
        <v>1122</v>
      </c>
      <c r="AD71" s="23">
        <v>1195</v>
      </c>
      <c r="AE71" s="23">
        <v>1351</v>
      </c>
      <c r="AF71" s="23">
        <v>1458</v>
      </c>
      <c r="AG71" s="23">
        <v>1705</v>
      </c>
      <c r="AH71" s="23">
        <v>1922</v>
      </c>
      <c r="AI71" s="23">
        <v>3028</v>
      </c>
      <c r="AJ71" s="23">
        <v>1964</v>
      </c>
      <c r="AK71" s="23">
        <v>2148</v>
      </c>
      <c r="AL71" s="23">
        <v>2604</v>
      </c>
    </row>
    <row r="72" spans="1:38">
      <c r="A72" s="42" t="s">
        <v>779</v>
      </c>
      <c r="B72" s="51" t="s">
        <v>1422</v>
      </c>
      <c r="C72" s="23">
        <v>699</v>
      </c>
      <c r="D72" s="23">
        <v>611</v>
      </c>
      <c r="E72" s="23">
        <v>525</v>
      </c>
      <c r="F72" s="23">
        <v>495</v>
      </c>
      <c r="G72" s="23">
        <v>501</v>
      </c>
      <c r="H72" s="23">
        <v>486</v>
      </c>
      <c r="I72" s="23">
        <v>487</v>
      </c>
      <c r="J72" s="23">
        <v>527</v>
      </c>
      <c r="K72" s="23">
        <v>533</v>
      </c>
      <c r="L72" s="23">
        <v>579</v>
      </c>
      <c r="M72" s="23">
        <v>614</v>
      </c>
      <c r="N72" s="23">
        <v>579</v>
      </c>
      <c r="O72" s="23">
        <v>551</v>
      </c>
      <c r="P72" s="23">
        <v>570</v>
      </c>
      <c r="Q72" s="23">
        <v>573</v>
      </c>
      <c r="R72" s="23">
        <v>605</v>
      </c>
      <c r="S72" s="23">
        <v>594</v>
      </c>
      <c r="T72" s="23">
        <v>611</v>
      </c>
      <c r="U72" s="23">
        <v>618</v>
      </c>
      <c r="V72" s="23">
        <v>658</v>
      </c>
      <c r="W72" s="23">
        <v>639</v>
      </c>
      <c r="X72" s="23">
        <v>649</v>
      </c>
      <c r="Y72" s="23">
        <v>644</v>
      </c>
      <c r="Z72" s="23">
        <v>581</v>
      </c>
      <c r="AA72" s="23">
        <v>540</v>
      </c>
      <c r="AB72" s="23">
        <v>528</v>
      </c>
      <c r="AC72" s="23">
        <v>511</v>
      </c>
      <c r="AD72" s="23">
        <v>537</v>
      </c>
      <c r="AE72" s="23">
        <v>607</v>
      </c>
      <c r="AF72" s="23">
        <v>634</v>
      </c>
      <c r="AG72" s="23">
        <v>677</v>
      </c>
      <c r="AH72" s="23">
        <v>707</v>
      </c>
      <c r="AI72" s="23">
        <v>1099</v>
      </c>
      <c r="AJ72" s="23">
        <v>727</v>
      </c>
      <c r="AK72" s="23">
        <v>745</v>
      </c>
      <c r="AL72" s="23">
        <v>908</v>
      </c>
    </row>
    <row r="73" spans="1:38">
      <c r="A73" s="42" t="s">
        <v>781</v>
      </c>
      <c r="B73" s="51" t="s">
        <v>1423</v>
      </c>
      <c r="C73" s="23">
        <v>565</v>
      </c>
      <c r="D73" s="23">
        <v>479</v>
      </c>
      <c r="E73" s="23">
        <v>411</v>
      </c>
      <c r="F73" s="23">
        <v>346</v>
      </c>
      <c r="G73" s="23">
        <v>346</v>
      </c>
      <c r="H73" s="23">
        <v>369</v>
      </c>
      <c r="I73" s="23">
        <v>383</v>
      </c>
      <c r="J73" s="23">
        <v>406</v>
      </c>
      <c r="K73" s="23">
        <v>440</v>
      </c>
      <c r="L73" s="23">
        <v>463</v>
      </c>
      <c r="M73" s="23">
        <v>486</v>
      </c>
      <c r="N73" s="23">
        <v>461</v>
      </c>
      <c r="O73" s="23">
        <v>438</v>
      </c>
      <c r="P73" s="23">
        <v>424</v>
      </c>
      <c r="Q73" s="23">
        <v>412</v>
      </c>
      <c r="R73" s="23">
        <v>426</v>
      </c>
      <c r="S73" s="23">
        <v>474</v>
      </c>
      <c r="T73" s="23">
        <v>516</v>
      </c>
      <c r="U73" s="23">
        <v>533</v>
      </c>
      <c r="V73" s="23">
        <v>550</v>
      </c>
      <c r="W73" s="23">
        <v>571</v>
      </c>
      <c r="X73" s="23">
        <v>595</v>
      </c>
      <c r="Y73" s="23">
        <v>566</v>
      </c>
      <c r="Z73" s="23">
        <v>527</v>
      </c>
      <c r="AA73" s="23">
        <v>483</v>
      </c>
      <c r="AB73" s="23">
        <v>445</v>
      </c>
      <c r="AC73" s="23">
        <v>428</v>
      </c>
      <c r="AD73" s="23">
        <v>430</v>
      </c>
      <c r="AE73" s="23">
        <v>461</v>
      </c>
      <c r="AF73" s="23">
        <v>501</v>
      </c>
      <c r="AG73" s="23">
        <v>556</v>
      </c>
      <c r="AH73" s="23">
        <v>613</v>
      </c>
      <c r="AI73" s="23">
        <v>945</v>
      </c>
      <c r="AJ73" s="23">
        <v>595</v>
      </c>
      <c r="AK73" s="23">
        <v>666</v>
      </c>
      <c r="AL73" s="23">
        <v>795</v>
      </c>
    </row>
    <row r="74" spans="1:38">
      <c r="A74" s="42" t="s">
        <v>783</v>
      </c>
      <c r="B74" s="51" t="s">
        <v>1424</v>
      </c>
      <c r="C74" s="23">
        <v>3851</v>
      </c>
      <c r="D74" s="23">
        <v>3397</v>
      </c>
      <c r="E74" s="23">
        <v>2956</v>
      </c>
      <c r="F74" s="23">
        <v>3348</v>
      </c>
      <c r="G74" s="23">
        <v>3235</v>
      </c>
      <c r="H74" s="23">
        <v>2986</v>
      </c>
      <c r="I74" s="23">
        <v>2831</v>
      </c>
      <c r="J74" s="23">
        <v>2753</v>
      </c>
      <c r="K74" s="23">
        <v>2630</v>
      </c>
      <c r="L74" s="23">
        <v>2667</v>
      </c>
      <c r="M74" s="23">
        <v>2551</v>
      </c>
      <c r="N74" s="23">
        <v>2602</v>
      </c>
      <c r="O74" s="23">
        <v>2814</v>
      </c>
      <c r="P74" s="23">
        <v>3148</v>
      </c>
      <c r="Q74" s="23">
        <v>3267</v>
      </c>
      <c r="R74" s="23">
        <v>3361</v>
      </c>
      <c r="S74" s="23">
        <v>3728</v>
      </c>
      <c r="T74" s="23">
        <v>3890</v>
      </c>
      <c r="U74" s="23">
        <v>4093</v>
      </c>
      <c r="V74" s="23">
        <v>4508</v>
      </c>
      <c r="W74" s="23">
        <v>4680</v>
      </c>
      <c r="X74" s="23">
        <v>5676</v>
      </c>
      <c r="Y74" s="23">
        <v>5792</v>
      </c>
      <c r="Z74" s="23">
        <v>5359</v>
      </c>
      <c r="AA74" s="23">
        <v>5489</v>
      </c>
      <c r="AB74" s="23">
        <v>6143</v>
      </c>
      <c r="AC74" s="23">
        <v>5941</v>
      </c>
      <c r="AD74" s="23">
        <v>5947</v>
      </c>
      <c r="AE74" s="23">
        <v>7202</v>
      </c>
      <c r="AF74" s="23">
        <v>8058</v>
      </c>
      <c r="AG74" s="23">
        <v>7844</v>
      </c>
      <c r="AH74" s="23">
        <v>8427</v>
      </c>
      <c r="AI74" s="23">
        <v>10010</v>
      </c>
      <c r="AJ74" s="23">
        <v>8754</v>
      </c>
      <c r="AK74" s="23">
        <v>8372</v>
      </c>
      <c r="AL74" s="23">
        <v>8661</v>
      </c>
    </row>
    <row r="75" spans="1:38">
      <c r="A75" s="42" t="s">
        <v>785</v>
      </c>
      <c r="B75" s="51" t="s">
        <v>1425</v>
      </c>
      <c r="C75" s="23">
        <v>120</v>
      </c>
      <c r="D75" s="23">
        <v>94</v>
      </c>
      <c r="E75" s="23">
        <v>87</v>
      </c>
      <c r="F75" s="23">
        <v>91</v>
      </c>
      <c r="G75" s="23">
        <v>110</v>
      </c>
      <c r="H75" s="23">
        <v>132</v>
      </c>
      <c r="I75" s="23">
        <v>128</v>
      </c>
      <c r="J75" s="23">
        <v>65</v>
      </c>
      <c r="K75" s="23">
        <v>50</v>
      </c>
      <c r="L75" s="23">
        <v>59</v>
      </c>
      <c r="M75" s="23">
        <v>49</v>
      </c>
      <c r="N75" s="23">
        <v>43</v>
      </c>
      <c r="O75" s="23">
        <v>54</v>
      </c>
      <c r="P75" s="23">
        <v>74</v>
      </c>
      <c r="Q75" s="23">
        <v>79</v>
      </c>
      <c r="R75" s="23">
        <v>74</v>
      </c>
      <c r="S75" s="23">
        <v>67</v>
      </c>
      <c r="T75" s="23">
        <v>68</v>
      </c>
      <c r="U75" s="23">
        <v>72</v>
      </c>
      <c r="V75" s="23">
        <v>64</v>
      </c>
      <c r="W75" s="23">
        <v>62</v>
      </c>
      <c r="X75" s="23">
        <v>56</v>
      </c>
      <c r="Y75" s="23">
        <v>60</v>
      </c>
      <c r="Z75" s="23">
        <v>50</v>
      </c>
      <c r="AA75" s="23">
        <v>46</v>
      </c>
      <c r="AB75" s="23">
        <v>45</v>
      </c>
      <c r="AC75" s="23">
        <v>41</v>
      </c>
      <c r="AD75" s="23">
        <v>35</v>
      </c>
      <c r="AE75" s="23">
        <v>33</v>
      </c>
      <c r="AF75" s="23">
        <v>31</v>
      </c>
      <c r="AG75" s="23">
        <v>34</v>
      </c>
      <c r="AH75" s="23">
        <v>45</v>
      </c>
      <c r="AI75" s="23">
        <v>67</v>
      </c>
      <c r="AJ75" s="23">
        <v>42</v>
      </c>
      <c r="AK75" s="23">
        <v>59</v>
      </c>
      <c r="AL75" s="23">
        <v>57</v>
      </c>
    </row>
    <row r="76" spans="1:38">
      <c r="A76" s="42" t="s">
        <v>787</v>
      </c>
      <c r="B76" s="51" t="s">
        <v>1426</v>
      </c>
      <c r="C76" s="23">
        <v>157</v>
      </c>
      <c r="D76" s="23">
        <v>135</v>
      </c>
      <c r="E76" s="23">
        <v>111</v>
      </c>
      <c r="F76" s="23">
        <v>89</v>
      </c>
      <c r="G76" s="23">
        <v>90</v>
      </c>
      <c r="H76" s="23">
        <v>117</v>
      </c>
      <c r="I76" s="23">
        <v>206</v>
      </c>
      <c r="J76" s="23">
        <v>378</v>
      </c>
      <c r="K76" s="23">
        <v>492</v>
      </c>
      <c r="L76" s="23">
        <v>543</v>
      </c>
      <c r="M76" s="23">
        <v>540</v>
      </c>
      <c r="N76" s="23">
        <v>552</v>
      </c>
      <c r="O76" s="23">
        <v>621</v>
      </c>
      <c r="P76" s="23">
        <v>277</v>
      </c>
      <c r="Q76" s="23">
        <v>309</v>
      </c>
      <c r="R76" s="23">
        <v>335</v>
      </c>
      <c r="S76" s="23">
        <v>394</v>
      </c>
      <c r="T76" s="23">
        <v>488</v>
      </c>
      <c r="U76" s="23">
        <v>536</v>
      </c>
      <c r="V76" s="23">
        <v>614</v>
      </c>
      <c r="W76" s="23">
        <v>565</v>
      </c>
      <c r="X76" s="23">
        <v>492</v>
      </c>
      <c r="Y76" s="23">
        <v>414</v>
      </c>
      <c r="Z76" s="23">
        <v>448</v>
      </c>
      <c r="AA76" s="23">
        <v>371</v>
      </c>
      <c r="AB76" s="23">
        <v>326</v>
      </c>
      <c r="AC76" s="23">
        <v>246</v>
      </c>
      <c r="AD76" s="23">
        <v>301</v>
      </c>
      <c r="AE76" s="23">
        <v>284</v>
      </c>
      <c r="AF76" s="23">
        <v>316</v>
      </c>
      <c r="AG76" s="23">
        <v>360</v>
      </c>
      <c r="AH76" s="23">
        <v>248</v>
      </c>
      <c r="AI76" s="23">
        <v>367</v>
      </c>
      <c r="AJ76" s="23">
        <v>214</v>
      </c>
      <c r="AK76" s="23">
        <v>242</v>
      </c>
      <c r="AL76" s="23">
        <v>266</v>
      </c>
    </row>
    <row r="77" spans="1:38">
      <c r="A77" s="42" t="s">
        <v>789</v>
      </c>
      <c r="B77" s="51" t="s">
        <v>1427</v>
      </c>
      <c r="C77" s="23">
        <v>444</v>
      </c>
      <c r="D77" s="23">
        <v>435</v>
      </c>
      <c r="E77" s="23">
        <v>436</v>
      </c>
      <c r="F77" s="23">
        <v>480</v>
      </c>
      <c r="G77" s="23">
        <v>459</v>
      </c>
      <c r="H77" s="23">
        <v>352</v>
      </c>
      <c r="I77" s="23">
        <v>407</v>
      </c>
      <c r="J77" s="23">
        <v>499</v>
      </c>
      <c r="K77" s="23">
        <v>732</v>
      </c>
      <c r="L77" s="23">
        <v>898</v>
      </c>
      <c r="M77" s="23">
        <v>956</v>
      </c>
      <c r="N77" s="23">
        <v>862</v>
      </c>
      <c r="O77" s="23">
        <v>834</v>
      </c>
      <c r="P77" s="23">
        <v>1283</v>
      </c>
      <c r="Q77" s="23">
        <v>1414</v>
      </c>
      <c r="R77" s="23">
        <v>2165</v>
      </c>
      <c r="S77" s="23">
        <v>2198</v>
      </c>
      <c r="T77" s="23">
        <v>2628</v>
      </c>
      <c r="U77" s="23">
        <v>3047</v>
      </c>
      <c r="V77" s="23">
        <v>3807</v>
      </c>
      <c r="W77" s="23">
        <v>4008</v>
      </c>
      <c r="X77" s="23">
        <v>3777</v>
      </c>
      <c r="Y77" s="23">
        <v>3814</v>
      </c>
      <c r="Z77" s="23">
        <v>3221</v>
      </c>
      <c r="AA77" s="23">
        <v>2809</v>
      </c>
      <c r="AB77" s="23">
        <v>2207</v>
      </c>
      <c r="AC77" s="23">
        <v>2208</v>
      </c>
      <c r="AD77" s="23">
        <v>2568</v>
      </c>
      <c r="AE77" s="23">
        <v>3254</v>
      </c>
      <c r="AF77" s="23">
        <v>4116</v>
      </c>
      <c r="AG77" s="23">
        <v>4952</v>
      </c>
      <c r="AH77" s="23">
        <v>5276</v>
      </c>
      <c r="AI77" s="23">
        <v>6919</v>
      </c>
      <c r="AJ77" s="23">
        <v>5361</v>
      </c>
      <c r="AK77" s="23">
        <v>4546</v>
      </c>
      <c r="AL77" s="23">
        <v>5074</v>
      </c>
    </row>
    <row r="78" spans="1:38">
      <c r="A78" s="42" t="s">
        <v>791</v>
      </c>
      <c r="B78" s="51" t="s">
        <v>1428</v>
      </c>
      <c r="C78" s="23">
        <v>255</v>
      </c>
      <c r="D78" s="23">
        <v>262</v>
      </c>
      <c r="E78" s="23">
        <v>242</v>
      </c>
      <c r="F78" s="23">
        <v>224</v>
      </c>
      <c r="G78" s="23">
        <v>255</v>
      </c>
      <c r="H78" s="23">
        <v>319</v>
      </c>
      <c r="I78" s="23">
        <v>321</v>
      </c>
      <c r="J78" s="23">
        <v>335</v>
      </c>
      <c r="K78" s="23">
        <v>367</v>
      </c>
      <c r="L78" s="23">
        <v>417</v>
      </c>
      <c r="M78" s="23">
        <v>478</v>
      </c>
      <c r="N78" s="23">
        <v>465</v>
      </c>
      <c r="O78" s="23">
        <v>466</v>
      </c>
      <c r="P78" s="23">
        <v>491</v>
      </c>
      <c r="Q78" s="23">
        <v>504</v>
      </c>
      <c r="R78" s="23">
        <v>509</v>
      </c>
      <c r="S78" s="23">
        <v>527</v>
      </c>
      <c r="T78" s="23">
        <v>582</v>
      </c>
      <c r="U78" s="23">
        <v>614</v>
      </c>
      <c r="V78" s="23">
        <v>712</v>
      </c>
      <c r="W78" s="23">
        <v>729</v>
      </c>
      <c r="X78" s="23">
        <v>790</v>
      </c>
      <c r="Y78" s="23">
        <v>764</v>
      </c>
      <c r="Z78" s="23">
        <v>699</v>
      </c>
      <c r="AA78" s="23">
        <v>633</v>
      </c>
      <c r="AB78" s="23">
        <v>566</v>
      </c>
      <c r="AC78" s="23">
        <v>548</v>
      </c>
      <c r="AD78" s="23">
        <v>593</v>
      </c>
      <c r="AE78" s="23">
        <v>678</v>
      </c>
      <c r="AF78" s="23">
        <v>721</v>
      </c>
      <c r="AG78" s="23">
        <v>789</v>
      </c>
      <c r="AH78" s="23">
        <v>884</v>
      </c>
      <c r="AI78" s="23">
        <v>1507</v>
      </c>
      <c r="AJ78" s="23">
        <v>984</v>
      </c>
      <c r="AK78" s="23">
        <v>1085</v>
      </c>
      <c r="AL78" s="23">
        <v>1298</v>
      </c>
    </row>
    <row r="79" spans="1:38">
      <c r="A79" s="42" t="s">
        <v>793</v>
      </c>
      <c r="B79" s="51" t="s">
        <v>1429</v>
      </c>
      <c r="C79" s="23">
        <v>553</v>
      </c>
      <c r="D79" s="23">
        <v>474</v>
      </c>
      <c r="E79" s="23">
        <v>490</v>
      </c>
      <c r="F79" s="23">
        <v>399</v>
      </c>
      <c r="G79" s="23">
        <v>413</v>
      </c>
      <c r="H79" s="23">
        <v>576</v>
      </c>
      <c r="I79" s="23">
        <v>577</v>
      </c>
      <c r="J79" s="23">
        <v>580</v>
      </c>
      <c r="K79" s="23">
        <v>540</v>
      </c>
      <c r="L79" s="23">
        <v>499</v>
      </c>
      <c r="M79" s="23">
        <v>480</v>
      </c>
      <c r="N79" s="23">
        <v>492</v>
      </c>
      <c r="O79" s="23">
        <v>499</v>
      </c>
      <c r="P79" s="23">
        <v>513</v>
      </c>
      <c r="Q79" s="23">
        <v>537</v>
      </c>
      <c r="R79" s="23">
        <v>497</v>
      </c>
      <c r="S79" s="23">
        <v>418</v>
      </c>
      <c r="T79" s="23">
        <v>468</v>
      </c>
      <c r="U79" s="23">
        <v>510</v>
      </c>
      <c r="V79" s="23">
        <v>567</v>
      </c>
      <c r="W79" s="23">
        <v>576</v>
      </c>
      <c r="X79" s="23">
        <v>812</v>
      </c>
      <c r="Y79" s="23">
        <v>917</v>
      </c>
      <c r="Z79" s="23">
        <v>1047</v>
      </c>
      <c r="AA79" s="23">
        <v>968</v>
      </c>
      <c r="AB79" s="23">
        <v>1224</v>
      </c>
      <c r="AC79" s="23">
        <v>1328</v>
      </c>
      <c r="AD79" s="23">
        <v>1697</v>
      </c>
      <c r="AE79" s="23">
        <v>1867</v>
      </c>
      <c r="AF79" s="23">
        <v>1890</v>
      </c>
      <c r="AG79" s="23">
        <v>1853</v>
      </c>
      <c r="AH79" s="23">
        <v>2019</v>
      </c>
      <c r="AI79" s="23">
        <v>2888</v>
      </c>
      <c r="AJ79" s="23">
        <v>2315</v>
      </c>
      <c r="AK79" s="23">
        <v>2546</v>
      </c>
      <c r="AL79" s="23">
        <v>3184</v>
      </c>
    </row>
    <row r="80" spans="1:38">
      <c r="A80" s="42" t="s">
        <v>795</v>
      </c>
      <c r="B80" s="51" t="s">
        <v>1430</v>
      </c>
      <c r="C80" s="23">
        <v>28</v>
      </c>
      <c r="D80" s="23">
        <v>30</v>
      </c>
      <c r="E80" s="23">
        <v>27</v>
      </c>
      <c r="F80" s="23">
        <v>41</v>
      </c>
      <c r="G80" s="23">
        <v>46</v>
      </c>
      <c r="H80" s="23">
        <v>47</v>
      </c>
      <c r="I80" s="23">
        <v>56</v>
      </c>
      <c r="J80" s="23">
        <v>60</v>
      </c>
      <c r="K80" s="23">
        <v>57</v>
      </c>
      <c r="L80" s="23">
        <v>57</v>
      </c>
      <c r="M80" s="23">
        <v>61</v>
      </c>
      <c r="N80" s="23">
        <v>53</v>
      </c>
      <c r="O80" s="23">
        <v>59</v>
      </c>
      <c r="P80" s="23">
        <v>60</v>
      </c>
      <c r="Q80" s="23">
        <v>54</v>
      </c>
      <c r="R80" s="23">
        <v>64</v>
      </c>
      <c r="S80" s="23">
        <v>75</v>
      </c>
      <c r="T80" s="23">
        <v>83</v>
      </c>
      <c r="U80" s="23">
        <v>89</v>
      </c>
      <c r="V80" s="23">
        <v>93</v>
      </c>
      <c r="W80" s="23">
        <v>96</v>
      </c>
      <c r="X80" s="23">
        <v>115</v>
      </c>
      <c r="Y80" s="23">
        <v>107</v>
      </c>
      <c r="Z80" s="23">
        <v>80</v>
      </c>
      <c r="AA80" s="23">
        <v>80</v>
      </c>
      <c r="AB80" s="23">
        <v>74</v>
      </c>
      <c r="AC80" s="23">
        <v>73</v>
      </c>
      <c r="AD80" s="23">
        <v>68</v>
      </c>
      <c r="AE80" s="23">
        <v>72</v>
      </c>
      <c r="AF80" s="23">
        <v>70</v>
      </c>
      <c r="AG80" s="23">
        <v>70</v>
      </c>
      <c r="AH80" s="23">
        <v>72</v>
      </c>
      <c r="AI80" s="23">
        <v>109</v>
      </c>
      <c r="AJ80" s="23">
        <v>79</v>
      </c>
      <c r="AK80" s="23">
        <v>81</v>
      </c>
      <c r="AL80" s="23">
        <v>93</v>
      </c>
    </row>
    <row r="81" spans="1:38">
      <c r="A81" s="42" t="s">
        <v>797</v>
      </c>
      <c r="B81" s="51" t="s">
        <v>1431</v>
      </c>
      <c r="C81" s="23">
        <v>83</v>
      </c>
      <c r="D81" s="23">
        <v>75</v>
      </c>
      <c r="E81" s="23">
        <v>71</v>
      </c>
      <c r="F81" s="23">
        <v>76</v>
      </c>
      <c r="G81" s="23">
        <v>93</v>
      </c>
      <c r="H81" s="23">
        <v>124</v>
      </c>
      <c r="I81" s="23">
        <v>123</v>
      </c>
      <c r="J81" s="23">
        <v>135</v>
      </c>
      <c r="K81" s="23">
        <v>138</v>
      </c>
      <c r="L81" s="23">
        <v>126</v>
      </c>
      <c r="M81" s="23">
        <v>126</v>
      </c>
      <c r="N81" s="23">
        <v>117</v>
      </c>
      <c r="O81" s="23">
        <v>114</v>
      </c>
      <c r="P81" s="23">
        <v>124</v>
      </c>
      <c r="Q81" s="23">
        <v>134</v>
      </c>
      <c r="R81" s="23">
        <v>149</v>
      </c>
      <c r="S81" s="23">
        <v>157</v>
      </c>
      <c r="T81" s="23">
        <v>167</v>
      </c>
      <c r="U81" s="23">
        <v>184</v>
      </c>
      <c r="V81" s="23">
        <v>208</v>
      </c>
      <c r="W81" s="23">
        <v>224</v>
      </c>
      <c r="X81" s="23">
        <v>214</v>
      </c>
      <c r="Y81" s="23">
        <v>224</v>
      </c>
      <c r="Z81" s="23">
        <v>202</v>
      </c>
      <c r="AA81" s="23">
        <v>191</v>
      </c>
      <c r="AB81" s="23">
        <v>167</v>
      </c>
      <c r="AC81" s="23">
        <v>149</v>
      </c>
      <c r="AD81" s="23">
        <v>136</v>
      </c>
      <c r="AE81" s="23">
        <v>139</v>
      </c>
      <c r="AF81" s="23">
        <v>167</v>
      </c>
      <c r="AG81" s="23">
        <v>173</v>
      </c>
      <c r="AH81" s="23">
        <v>184</v>
      </c>
      <c r="AI81" s="23">
        <v>277</v>
      </c>
      <c r="AJ81" s="23">
        <v>191</v>
      </c>
      <c r="AK81" s="23">
        <v>220</v>
      </c>
      <c r="AL81" s="23">
        <v>211</v>
      </c>
    </row>
    <row r="82" spans="1:38">
      <c r="A82" s="42" t="s">
        <v>799</v>
      </c>
      <c r="B82" s="51" t="s">
        <v>1432</v>
      </c>
      <c r="C82" s="23">
        <v>171</v>
      </c>
      <c r="D82" s="23">
        <v>147</v>
      </c>
      <c r="E82" s="23">
        <v>118</v>
      </c>
      <c r="F82" s="23">
        <v>106</v>
      </c>
      <c r="G82" s="23">
        <v>111</v>
      </c>
      <c r="H82" s="23">
        <v>122</v>
      </c>
      <c r="I82" s="23">
        <v>127</v>
      </c>
      <c r="J82" s="23">
        <v>141</v>
      </c>
      <c r="K82" s="23">
        <v>154</v>
      </c>
      <c r="L82" s="23">
        <v>186</v>
      </c>
      <c r="M82" s="23">
        <v>242</v>
      </c>
      <c r="N82" s="23">
        <v>232</v>
      </c>
      <c r="O82" s="23">
        <v>215</v>
      </c>
      <c r="P82" s="23">
        <v>226</v>
      </c>
      <c r="Q82" s="23">
        <v>230</v>
      </c>
      <c r="R82" s="23">
        <v>266</v>
      </c>
      <c r="S82" s="23">
        <v>264</v>
      </c>
      <c r="T82" s="23">
        <v>276</v>
      </c>
      <c r="U82" s="23">
        <v>278</v>
      </c>
      <c r="V82" s="23">
        <v>269</v>
      </c>
      <c r="W82" s="23">
        <v>256</v>
      </c>
      <c r="X82" s="23">
        <v>277</v>
      </c>
      <c r="Y82" s="23">
        <v>275</v>
      </c>
      <c r="Z82" s="23">
        <v>262</v>
      </c>
      <c r="AA82" s="23">
        <v>258</v>
      </c>
      <c r="AB82" s="23">
        <v>245</v>
      </c>
      <c r="AC82" s="23">
        <v>237</v>
      </c>
      <c r="AD82" s="23">
        <v>252</v>
      </c>
      <c r="AE82" s="23">
        <v>278</v>
      </c>
      <c r="AF82" s="23">
        <v>306</v>
      </c>
      <c r="AG82" s="23">
        <v>336</v>
      </c>
      <c r="AH82" s="23">
        <v>377</v>
      </c>
      <c r="AI82" s="23">
        <v>596</v>
      </c>
      <c r="AJ82" s="23">
        <v>379</v>
      </c>
      <c r="AK82" s="23">
        <v>424</v>
      </c>
      <c r="AL82" s="23">
        <v>500</v>
      </c>
    </row>
    <row r="83" spans="1:38">
      <c r="A83" s="42" t="s">
        <v>241</v>
      </c>
      <c r="B83" s="51" t="s">
        <v>1433</v>
      </c>
      <c r="C83" s="23">
        <v>8641</v>
      </c>
      <c r="D83" s="23">
        <v>7729</v>
      </c>
      <c r="E83" s="23">
        <v>7008</v>
      </c>
      <c r="F83" s="23">
        <v>7394</v>
      </c>
      <c r="G83" s="23">
        <v>7655</v>
      </c>
      <c r="H83" s="23">
        <v>7946</v>
      </c>
      <c r="I83" s="23">
        <v>8243</v>
      </c>
      <c r="J83" s="23">
        <v>8633</v>
      </c>
      <c r="K83" s="23">
        <v>8999</v>
      </c>
      <c r="L83" s="23">
        <v>9495</v>
      </c>
      <c r="M83" s="23">
        <v>9843</v>
      </c>
      <c r="N83" s="23">
        <v>9656</v>
      </c>
      <c r="O83" s="23">
        <v>9746</v>
      </c>
      <c r="P83" s="23">
        <v>10456</v>
      </c>
      <c r="Q83" s="23">
        <v>10892</v>
      </c>
      <c r="R83" s="23">
        <v>11814</v>
      </c>
      <c r="S83" s="23">
        <v>12358</v>
      </c>
      <c r="T83" s="23">
        <v>13486</v>
      </c>
      <c r="U83" s="23">
        <v>14546</v>
      </c>
      <c r="V83" s="23">
        <v>16244</v>
      </c>
      <c r="W83" s="23">
        <v>16733</v>
      </c>
      <c r="X83" s="23">
        <v>17977</v>
      </c>
      <c r="Y83" s="23">
        <v>18203</v>
      </c>
      <c r="Z83" s="23">
        <v>16590</v>
      </c>
      <c r="AA83" s="23">
        <v>15779</v>
      </c>
      <c r="AB83" s="23">
        <v>15684</v>
      </c>
      <c r="AC83" s="23">
        <v>15492</v>
      </c>
      <c r="AD83" s="23">
        <v>16472</v>
      </c>
      <c r="AE83" s="23">
        <v>19423</v>
      </c>
      <c r="AF83" s="23">
        <v>21802</v>
      </c>
      <c r="AG83" s="23">
        <v>23059</v>
      </c>
      <c r="AH83" s="23">
        <v>24749</v>
      </c>
      <c r="AI83" s="23">
        <v>33234</v>
      </c>
      <c r="AJ83" s="23">
        <v>25589</v>
      </c>
      <c r="AK83" s="23">
        <v>25101</v>
      </c>
      <c r="AL83" s="23">
        <v>28029</v>
      </c>
    </row>
    <row r="84" spans="1:38" ht="8.25" customHeight="1">
      <c r="B84" s="2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pans="1:38">
      <c r="A85" s="3" t="s">
        <v>1231</v>
      </c>
      <c r="B85" s="2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1:38">
      <c r="A86" s="42" t="s">
        <v>769</v>
      </c>
      <c r="B86" s="51" t="s">
        <v>1434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</row>
    <row r="87" spans="1:38">
      <c r="A87" s="42" t="s">
        <v>771</v>
      </c>
      <c r="B87" s="51" t="s">
        <v>1435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</row>
    <row r="88" spans="1:38">
      <c r="A88" s="42" t="s">
        <v>773</v>
      </c>
      <c r="B88" s="51" t="s">
        <v>1436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</row>
    <row r="89" spans="1:38">
      <c r="A89" s="42" t="s">
        <v>775</v>
      </c>
      <c r="B89" s="51" t="s">
        <v>1437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</row>
    <row r="90" spans="1:38">
      <c r="A90" s="42" t="s">
        <v>777</v>
      </c>
      <c r="B90" s="51" t="s">
        <v>1438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</row>
    <row r="91" spans="1:38">
      <c r="A91" s="42" t="s">
        <v>779</v>
      </c>
      <c r="B91" s="51" t="s">
        <v>1439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</row>
    <row r="92" spans="1:38">
      <c r="A92" s="42" t="s">
        <v>781</v>
      </c>
      <c r="B92" s="51" t="s">
        <v>1440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</row>
    <row r="93" spans="1:38">
      <c r="A93" s="42" t="s">
        <v>783</v>
      </c>
      <c r="B93" s="51" t="s">
        <v>1441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</row>
    <row r="94" spans="1:38">
      <c r="A94" s="42" t="s">
        <v>785</v>
      </c>
      <c r="B94" s="51" t="s">
        <v>1442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</row>
    <row r="95" spans="1:38">
      <c r="A95" s="42" t="s">
        <v>787</v>
      </c>
      <c r="B95" s="51" t="s">
        <v>1443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</row>
    <row r="96" spans="1:38">
      <c r="A96" s="42" t="s">
        <v>789</v>
      </c>
      <c r="B96" s="51" t="s">
        <v>1444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</row>
    <row r="97" spans="1:38">
      <c r="A97" s="42" t="s">
        <v>791</v>
      </c>
      <c r="B97" s="51" t="s">
        <v>1445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</row>
    <row r="98" spans="1:38">
      <c r="A98" s="42" t="s">
        <v>793</v>
      </c>
      <c r="B98" s="51" t="s">
        <v>1446</v>
      </c>
      <c r="C98" s="23">
        <v>318</v>
      </c>
      <c r="D98" s="23">
        <v>312</v>
      </c>
      <c r="E98" s="23">
        <v>396</v>
      </c>
      <c r="F98" s="23">
        <v>410</v>
      </c>
      <c r="G98" s="23">
        <v>396</v>
      </c>
      <c r="H98" s="23">
        <v>486</v>
      </c>
      <c r="I98" s="23">
        <v>492</v>
      </c>
      <c r="J98" s="23">
        <v>487</v>
      </c>
      <c r="K98" s="23">
        <v>415</v>
      </c>
      <c r="L98" s="23">
        <v>363</v>
      </c>
      <c r="M98" s="23">
        <v>341</v>
      </c>
      <c r="N98" s="23">
        <v>1004</v>
      </c>
      <c r="O98" s="23">
        <v>1016</v>
      </c>
      <c r="P98" s="23">
        <v>1747</v>
      </c>
      <c r="Q98" s="23">
        <v>1796</v>
      </c>
      <c r="R98" s="23">
        <v>1755</v>
      </c>
      <c r="S98" s="23">
        <v>1463</v>
      </c>
      <c r="T98" s="23">
        <v>1521</v>
      </c>
      <c r="U98" s="23">
        <v>1699</v>
      </c>
      <c r="V98" s="23">
        <v>1644</v>
      </c>
      <c r="W98" s="23">
        <v>1526</v>
      </c>
      <c r="X98" s="23">
        <v>1440</v>
      </c>
      <c r="Y98" s="23">
        <v>1484</v>
      </c>
      <c r="Z98" s="23">
        <v>1403</v>
      </c>
      <c r="AA98" s="23">
        <v>1330</v>
      </c>
      <c r="AB98" s="23">
        <v>1171</v>
      </c>
      <c r="AC98" s="23">
        <v>1085</v>
      </c>
      <c r="AD98" s="23">
        <v>1002</v>
      </c>
      <c r="AE98" s="23">
        <v>1155</v>
      </c>
      <c r="AF98" s="23">
        <v>1238</v>
      </c>
      <c r="AG98" s="23">
        <v>1147</v>
      </c>
      <c r="AH98" s="23">
        <v>1147</v>
      </c>
      <c r="AI98" s="23">
        <v>1258</v>
      </c>
      <c r="AJ98" s="23">
        <v>1305</v>
      </c>
      <c r="AK98" s="23">
        <v>1290</v>
      </c>
      <c r="AL98" s="23">
        <v>1481</v>
      </c>
    </row>
    <row r="99" spans="1:38">
      <c r="A99" s="42" t="s">
        <v>795</v>
      </c>
      <c r="B99" s="51" t="s">
        <v>1447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</row>
    <row r="100" spans="1:38">
      <c r="A100" s="42" t="s">
        <v>797</v>
      </c>
      <c r="B100" s="51" t="s">
        <v>1448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</row>
    <row r="101" spans="1:38">
      <c r="A101" s="42" t="s">
        <v>799</v>
      </c>
      <c r="B101" s="51" t="s">
        <v>1449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</row>
    <row r="102" spans="1:38">
      <c r="A102" s="42" t="s">
        <v>241</v>
      </c>
      <c r="B102" s="51" t="s">
        <v>1450</v>
      </c>
      <c r="C102" s="23">
        <v>318</v>
      </c>
      <c r="D102" s="23">
        <v>312</v>
      </c>
      <c r="E102" s="23">
        <v>396</v>
      </c>
      <c r="F102" s="23">
        <v>410</v>
      </c>
      <c r="G102" s="23">
        <v>396</v>
      </c>
      <c r="H102" s="23">
        <v>486</v>
      </c>
      <c r="I102" s="23">
        <v>492</v>
      </c>
      <c r="J102" s="23">
        <v>487</v>
      </c>
      <c r="K102" s="23">
        <v>415</v>
      </c>
      <c r="L102" s="23">
        <v>363</v>
      </c>
      <c r="M102" s="23">
        <v>341</v>
      </c>
      <c r="N102" s="23">
        <v>1004</v>
      </c>
      <c r="O102" s="23">
        <v>1016</v>
      </c>
      <c r="P102" s="23">
        <v>1747</v>
      </c>
      <c r="Q102" s="23">
        <v>1796</v>
      </c>
      <c r="R102" s="23">
        <v>1755</v>
      </c>
      <c r="S102" s="23">
        <v>1463</v>
      </c>
      <c r="T102" s="23">
        <v>1521</v>
      </c>
      <c r="U102" s="23">
        <v>1699</v>
      </c>
      <c r="V102" s="23">
        <v>1644</v>
      </c>
      <c r="W102" s="23">
        <v>1526</v>
      </c>
      <c r="X102" s="23">
        <v>1440</v>
      </c>
      <c r="Y102" s="23">
        <v>1484</v>
      </c>
      <c r="Z102" s="23">
        <v>1403</v>
      </c>
      <c r="AA102" s="23">
        <v>1330</v>
      </c>
      <c r="AB102" s="23">
        <v>1171</v>
      </c>
      <c r="AC102" s="23">
        <v>1085</v>
      </c>
      <c r="AD102" s="23">
        <v>1002</v>
      </c>
      <c r="AE102" s="23">
        <v>1155</v>
      </c>
      <c r="AF102" s="23">
        <v>1238</v>
      </c>
      <c r="AG102" s="23">
        <v>1147</v>
      </c>
      <c r="AH102" s="23">
        <v>1147</v>
      </c>
      <c r="AI102" s="23">
        <v>1258</v>
      </c>
      <c r="AJ102" s="23">
        <v>1305</v>
      </c>
      <c r="AK102" s="23">
        <v>1290</v>
      </c>
      <c r="AL102" s="23">
        <v>1481</v>
      </c>
    </row>
    <row r="103" spans="1:38" ht="8.25" customHeight="1">
      <c r="B103" s="2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</row>
    <row r="104" spans="1:38">
      <c r="A104" s="3" t="s">
        <v>1249</v>
      </c>
      <c r="B104" s="2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</row>
    <row r="105" spans="1:38">
      <c r="A105" s="42" t="s">
        <v>769</v>
      </c>
      <c r="B105" s="51" t="s">
        <v>1451</v>
      </c>
      <c r="C105" s="23">
        <v>1487</v>
      </c>
      <c r="D105" s="23">
        <v>1393</v>
      </c>
      <c r="E105" s="23">
        <v>1337</v>
      </c>
      <c r="F105" s="23">
        <v>1404</v>
      </c>
      <c r="G105" s="23">
        <v>1398</v>
      </c>
      <c r="H105" s="23">
        <v>1443</v>
      </c>
      <c r="I105" s="23">
        <v>1594</v>
      </c>
      <c r="J105" s="23">
        <v>1800</v>
      </c>
      <c r="K105" s="23">
        <v>2006</v>
      </c>
      <c r="L105" s="23">
        <v>2126</v>
      </c>
      <c r="M105" s="23">
        <v>2193</v>
      </c>
      <c r="N105" s="23">
        <v>2250</v>
      </c>
      <c r="O105" s="23">
        <v>2372</v>
      </c>
      <c r="P105" s="23">
        <v>2566</v>
      </c>
      <c r="Q105" s="23">
        <v>2810</v>
      </c>
      <c r="R105" s="23">
        <v>3064</v>
      </c>
      <c r="S105" s="23">
        <v>3171</v>
      </c>
      <c r="T105" s="23">
        <v>3024</v>
      </c>
      <c r="U105" s="23">
        <v>2862</v>
      </c>
      <c r="V105" s="23">
        <v>2912</v>
      </c>
      <c r="W105" s="23">
        <v>2996</v>
      </c>
      <c r="X105" s="23">
        <v>3270</v>
      </c>
      <c r="Y105" s="23">
        <v>3654</v>
      </c>
      <c r="Z105" s="23">
        <v>3778</v>
      </c>
      <c r="AA105" s="23">
        <v>3614</v>
      </c>
      <c r="AB105" s="23">
        <v>3598</v>
      </c>
      <c r="AC105" s="23">
        <v>3548</v>
      </c>
      <c r="AD105" s="23">
        <v>3694</v>
      </c>
      <c r="AE105" s="23">
        <v>3886</v>
      </c>
      <c r="AF105" s="23">
        <v>4101</v>
      </c>
      <c r="AG105" s="23">
        <v>4225</v>
      </c>
      <c r="AH105" s="23">
        <v>4648</v>
      </c>
      <c r="AI105" s="23">
        <v>5182</v>
      </c>
      <c r="AJ105" s="23">
        <v>5649</v>
      </c>
      <c r="AK105" s="23">
        <v>5917</v>
      </c>
      <c r="AL105" s="23">
        <v>6678</v>
      </c>
    </row>
    <row r="106" spans="1:38">
      <c r="A106" s="42" t="s">
        <v>771</v>
      </c>
      <c r="B106" s="51" t="s">
        <v>1452</v>
      </c>
      <c r="C106" s="23">
        <v>312</v>
      </c>
      <c r="D106" s="23">
        <v>328</v>
      </c>
      <c r="E106" s="23">
        <v>323</v>
      </c>
      <c r="F106" s="23">
        <v>358</v>
      </c>
      <c r="G106" s="23">
        <v>557</v>
      </c>
      <c r="H106" s="23">
        <v>687</v>
      </c>
      <c r="I106" s="23">
        <v>663</v>
      </c>
      <c r="J106" s="23">
        <v>618</v>
      </c>
      <c r="K106" s="23">
        <v>546</v>
      </c>
      <c r="L106" s="23">
        <v>547</v>
      </c>
      <c r="M106" s="23">
        <v>517</v>
      </c>
      <c r="N106" s="23">
        <v>487</v>
      </c>
      <c r="O106" s="23">
        <v>485</v>
      </c>
      <c r="P106" s="23">
        <v>556</v>
      </c>
      <c r="Q106" s="23">
        <v>501</v>
      </c>
      <c r="R106" s="23">
        <v>481</v>
      </c>
      <c r="S106" s="23">
        <v>476</v>
      </c>
      <c r="T106" s="23">
        <v>548</v>
      </c>
      <c r="U106" s="23">
        <v>575</v>
      </c>
      <c r="V106" s="23">
        <v>863</v>
      </c>
      <c r="W106" s="23">
        <v>1447</v>
      </c>
      <c r="X106" s="23">
        <v>1618</v>
      </c>
      <c r="Y106" s="23">
        <v>1727</v>
      </c>
      <c r="Z106" s="23">
        <v>1396</v>
      </c>
      <c r="AA106" s="23">
        <v>1359</v>
      </c>
      <c r="AB106" s="23">
        <v>1516</v>
      </c>
      <c r="AC106" s="23">
        <v>1691</v>
      </c>
      <c r="AD106" s="23">
        <v>1869</v>
      </c>
      <c r="AE106" s="23">
        <v>2324</v>
      </c>
      <c r="AF106" s="23">
        <v>2416</v>
      </c>
      <c r="AG106" s="23">
        <v>2155</v>
      </c>
      <c r="AH106" s="23">
        <v>2085</v>
      </c>
      <c r="AI106" s="23">
        <v>2086</v>
      </c>
      <c r="AJ106" s="23">
        <v>2122</v>
      </c>
      <c r="AK106" s="23">
        <v>2190</v>
      </c>
      <c r="AL106" s="23">
        <v>2452</v>
      </c>
    </row>
    <row r="107" spans="1:38">
      <c r="A107" s="42" t="s">
        <v>773</v>
      </c>
      <c r="B107" s="51" t="s">
        <v>1453</v>
      </c>
      <c r="C107" s="23">
        <v>8771</v>
      </c>
      <c r="D107" s="23">
        <v>9102</v>
      </c>
      <c r="E107" s="23">
        <v>9342</v>
      </c>
      <c r="F107" s="23">
        <v>10114</v>
      </c>
      <c r="G107" s="23">
        <v>9970</v>
      </c>
      <c r="H107" s="23">
        <v>9908</v>
      </c>
      <c r="I107" s="23">
        <v>10032</v>
      </c>
      <c r="J107" s="23">
        <v>10612</v>
      </c>
      <c r="K107" s="23">
        <v>11307</v>
      </c>
      <c r="L107" s="23">
        <v>11610</v>
      </c>
      <c r="M107" s="23">
        <v>11768</v>
      </c>
      <c r="N107" s="23">
        <v>11666</v>
      </c>
      <c r="O107" s="23">
        <v>12051</v>
      </c>
      <c r="P107" s="23">
        <v>12650</v>
      </c>
      <c r="Q107" s="23">
        <v>13729</v>
      </c>
      <c r="R107" s="23">
        <v>14553</v>
      </c>
      <c r="S107" s="23">
        <v>14489</v>
      </c>
      <c r="T107" s="23">
        <v>14500</v>
      </c>
      <c r="U107" s="23">
        <v>15121</v>
      </c>
      <c r="V107" s="23">
        <v>15574</v>
      </c>
      <c r="W107" s="23">
        <v>15920</v>
      </c>
      <c r="X107" s="23">
        <v>16581</v>
      </c>
      <c r="Y107" s="23">
        <v>17443</v>
      </c>
      <c r="Z107" s="23">
        <v>16601</v>
      </c>
      <c r="AA107" s="23">
        <v>15583</v>
      </c>
      <c r="AB107" s="23">
        <v>15492</v>
      </c>
      <c r="AC107" s="23">
        <v>15185</v>
      </c>
      <c r="AD107" s="23">
        <v>14950</v>
      </c>
      <c r="AE107" s="23">
        <v>15198</v>
      </c>
      <c r="AF107" s="23">
        <v>15295</v>
      </c>
      <c r="AG107" s="23">
        <v>14905</v>
      </c>
      <c r="AH107" s="23">
        <v>15212</v>
      </c>
      <c r="AI107" s="23">
        <v>16333</v>
      </c>
      <c r="AJ107" s="23">
        <v>17017</v>
      </c>
      <c r="AK107" s="23">
        <v>17190</v>
      </c>
      <c r="AL107" s="23">
        <v>17375</v>
      </c>
    </row>
    <row r="108" spans="1:38">
      <c r="A108" s="42" t="s">
        <v>775</v>
      </c>
      <c r="B108" s="51" t="s">
        <v>1454</v>
      </c>
      <c r="C108" s="23">
        <v>776</v>
      </c>
      <c r="D108" s="23">
        <v>830</v>
      </c>
      <c r="E108" s="23">
        <v>832</v>
      </c>
      <c r="F108" s="23">
        <v>906</v>
      </c>
      <c r="G108" s="23">
        <v>1100</v>
      </c>
      <c r="H108" s="23">
        <v>1143</v>
      </c>
      <c r="I108" s="23">
        <v>1251</v>
      </c>
      <c r="J108" s="23">
        <v>1274</v>
      </c>
      <c r="K108" s="23">
        <v>1314</v>
      </c>
      <c r="L108" s="23">
        <v>1333</v>
      </c>
      <c r="M108" s="23">
        <v>1341</v>
      </c>
      <c r="N108" s="23">
        <v>1545</v>
      </c>
      <c r="O108" s="23">
        <v>1549</v>
      </c>
      <c r="P108" s="23">
        <v>1523</v>
      </c>
      <c r="Q108" s="23">
        <v>1699</v>
      </c>
      <c r="R108" s="23">
        <v>1746</v>
      </c>
      <c r="S108" s="23">
        <v>1800</v>
      </c>
      <c r="T108" s="23">
        <v>1943</v>
      </c>
      <c r="U108" s="23">
        <v>1980</v>
      </c>
      <c r="V108" s="23">
        <v>2285</v>
      </c>
      <c r="W108" s="23">
        <v>2659</v>
      </c>
      <c r="X108" s="23">
        <v>3100</v>
      </c>
      <c r="Y108" s="23">
        <v>3990</v>
      </c>
      <c r="Z108" s="23">
        <v>4360</v>
      </c>
      <c r="AA108" s="23">
        <v>4350</v>
      </c>
      <c r="AB108" s="23">
        <v>4460</v>
      </c>
      <c r="AC108" s="23">
        <v>4620</v>
      </c>
      <c r="AD108" s="23">
        <v>4757</v>
      </c>
      <c r="AE108" s="23">
        <v>5068</v>
      </c>
      <c r="AF108" s="23">
        <v>5806</v>
      </c>
      <c r="AG108" s="23">
        <v>6266</v>
      </c>
      <c r="AH108" s="23">
        <v>6360</v>
      </c>
      <c r="AI108" s="23">
        <v>6684</v>
      </c>
      <c r="AJ108" s="23">
        <v>6693</v>
      </c>
      <c r="AK108" s="23">
        <v>6827</v>
      </c>
      <c r="AL108" s="23">
        <v>7278</v>
      </c>
    </row>
    <row r="109" spans="1:38">
      <c r="A109" s="42" t="s">
        <v>777</v>
      </c>
      <c r="B109" s="51" t="s">
        <v>1455</v>
      </c>
      <c r="C109" s="23">
        <v>685</v>
      </c>
      <c r="D109" s="23">
        <v>698</v>
      </c>
      <c r="E109" s="23">
        <v>718</v>
      </c>
      <c r="F109" s="23">
        <v>694</v>
      </c>
      <c r="G109" s="23">
        <v>722</v>
      </c>
      <c r="H109" s="23">
        <v>684</v>
      </c>
      <c r="I109" s="23">
        <v>647</v>
      </c>
      <c r="J109" s="23">
        <v>733</v>
      </c>
      <c r="K109" s="23">
        <v>838</v>
      </c>
      <c r="L109" s="23">
        <v>973</v>
      </c>
      <c r="M109" s="23">
        <v>995</v>
      </c>
      <c r="N109" s="23">
        <v>1047</v>
      </c>
      <c r="O109" s="23">
        <v>1115</v>
      </c>
      <c r="P109" s="23">
        <v>1202</v>
      </c>
      <c r="Q109" s="23">
        <v>1318</v>
      </c>
      <c r="R109" s="23">
        <v>1332</v>
      </c>
      <c r="S109" s="23">
        <v>1350</v>
      </c>
      <c r="T109" s="23">
        <v>1500</v>
      </c>
      <c r="U109" s="23">
        <v>1877</v>
      </c>
      <c r="V109" s="23">
        <v>2207</v>
      </c>
      <c r="W109" s="23">
        <v>2598</v>
      </c>
      <c r="X109" s="23">
        <v>2924</v>
      </c>
      <c r="Y109" s="23">
        <v>3158</v>
      </c>
      <c r="Z109" s="23">
        <v>3096</v>
      </c>
      <c r="AA109" s="23">
        <v>2907</v>
      </c>
      <c r="AB109" s="23">
        <v>2979</v>
      </c>
      <c r="AC109" s="23">
        <v>3036</v>
      </c>
      <c r="AD109" s="23">
        <v>3221</v>
      </c>
      <c r="AE109" s="23">
        <v>3275</v>
      </c>
      <c r="AF109" s="23">
        <v>3554</v>
      </c>
      <c r="AG109" s="23">
        <v>3533</v>
      </c>
      <c r="AH109" s="23">
        <v>3764</v>
      </c>
      <c r="AI109" s="23">
        <v>4302</v>
      </c>
      <c r="AJ109" s="23">
        <v>4827</v>
      </c>
      <c r="AK109" s="23">
        <v>5083</v>
      </c>
      <c r="AL109" s="23">
        <v>5669</v>
      </c>
    </row>
    <row r="110" spans="1:38">
      <c r="A110" s="42" t="s">
        <v>779</v>
      </c>
      <c r="B110" s="51" t="s">
        <v>1456</v>
      </c>
      <c r="C110" s="23">
        <v>906</v>
      </c>
      <c r="D110" s="23">
        <v>1094</v>
      </c>
      <c r="E110" s="23">
        <v>1303</v>
      </c>
      <c r="F110" s="23">
        <v>1202</v>
      </c>
      <c r="G110" s="23">
        <v>1211</v>
      </c>
      <c r="H110" s="23">
        <v>1128</v>
      </c>
      <c r="I110" s="23">
        <v>1170</v>
      </c>
      <c r="J110" s="23">
        <v>1231</v>
      </c>
      <c r="K110" s="23">
        <v>1330</v>
      </c>
      <c r="L110" s="23">
        <v>1477</v>
      </c>
      <c r="M110" s="23">
        <v>1463</v>
      </c>
      <c r="N110" s="23">
        <v>1529</v>
      </c>
      <c r="O110" s="23">
        <v>1449</v>
      </c>
      <c r="P110" s="23">
        <v>1455</v>
      </c>
      <c r="Q110" s="23">
        <v>1512</v>
      </c>
      <c r="R110" s="23">
        <v>1464</v>
      </c>
      <c r="S110" s="23">
        <v>1485</v>
      </c>
      <c r="T110" s="23">
        <v>1575</v>
      </c>
      <c r="U110" s="23">
        <v>1596</v>
      </c>
      <c r="V110" s="23">
        <v>1892</v>
      </c>
      <c r="W110" s="23">
        <v>2039</v>
      </c>
      <c r="X110" s="23">
        <v>2128</v>
      </c>
      <c r="Y110" s="23">
        <v>2168</v>
      </c>
      <c r="Z110" s="23">
        <v>2136</v>
      </c>
      <c r="AA110" s="23">
        <v>2076</v>
      </c>
      <c r="AB110" s="23">
        <v>2037</v>
      </c>
      <c r="AC110" s="23">
        <v>2057</v>
      </c>
      <c r="AD110" s="23">
        <v>2044</v>
      </c>
      <c r="AE110" s="23">
        <v>2017</v>
      </c>
      <c r="AF110" s="23">
        <v>2238</v>
      </c>
      <c r="AG110" s="23">
        <v>2268</v>
      </c>
      <c r="AH110" s="23">
        <v>2473</v>
      </c>
      <c r="AI110" s="23">
        <v>2653</v>
      </c>
      <c r="AJ110" s="23">
        <v>3063</v>
      </c>
      <c r="AK110" s="23">
        <v>3448</v>
      </c>
      <c r="AL110" s="23">
        <v>4687</v>
      </c>
    </row>
    <row r="111" spans="1:38">
      <c r="A111" s="42" t="s">
        <v>781</v>
      </c>
      <c r="B111" s="51" t="s">
        <v>1457</v>
      </c>
      <c r="C111" s="23">
        <v>1505</v>
      </c>
      <c r="D111" s="23">
        <v>1603</v>
      </c>
      <c r="E111" s="23">
        <v>1796</v>
      </c>
      <c r="F111" s="23">
        <v>1950</v>
      </c>
      <c r="G111" s="23">
        <v>2162</v>
      </c>
      <c r="H111" s="23">
        <v>2109</v>
      </c>
      <c r="I111" s="23">
        <v>2168</v>
      </c>
      <c r="J111" s="23">
        <v>2252</v>
      </c>
      <c r="K111" s="23">
        <v>2360</v>
      </c>
      <c r="L111" s="23">
        <v>2405</v>
      </c>
      <c r="M111" s="23">
        <v>2413</v>
      </c>
      <c r="N111" s="23">
        <v>2552</v>
      </c>
      <c r="O111" s="23">
        <v>2721</v>
      </c>
      <c r="P111" s="23">
        <v>2882</v>
      </c>
      <c r="Q111" s="23">
        <v>3020</v>
      </c>
      <c r="R111" s="23">
        <v>3064</v>
      </c>
      <c r="S111" s="23">
        <v>3085</v>
      </c>
      <c r="T111" s="23">
        <v>3267</v>
      </c>
      <c r="U111" s="23">
        <v>3505</v>
      </c>
      <c r="V111" s="23">
        <v>3908</v>
      </c>
      <c r="W111" s="23">
        <v>4331</v>
      </c>
      <c r="X111" s="23">
        <v>4707</v>
      </c>
      <c r="Y111" s="23">
        <v>4861</v>
      </c>
      <c r="Z111" s="23">
        <v>4797</v>
      </c>
      <c r="AA111" s="23">
        <v>4546</v>
      </c>
      <c r="AB111" s="23">
        <v>4522</v>
      </c>
      <c r="AC111" s="23">
        <v>4403</v>
      </c>
      <c r="AD111" s="23">
        <v>4322</v>
      </c>
      <c r="AE111" s="23">
        <v>4280</v>
      </c>
      <c r="AF111" s="23">
        <v>4444</v>
      </c>
      <c r="AG111" s="23">
        <v>4353</v>
      </c>
      <c r="AH111" s="23">
        <v>4403</v>
      </c>
      <c r="AI111" s="23">
        <v>4717</v>
      </c>
      <c r="AJ111" s="23">
        <v>5039</v>
      </c>
      <c r="AK111" s="23">
        <v>5067</v>
      </c>
      <c r="AL111" s="23">
        <v>5668</v>
      </c>
    </row>
    <row r="112" spans="1:38">
      <c r="A112" s="42" t="s">
        <v>783</v>
      </c>
      <c r="B112" s="51" t="s">
        <v>1458</v>
      </c>
      <c r="C112" s="23">
        <v>411</v>
      </c>
      <c r="D112" s="23">
        <v>519</v>
      </c>
      <c r="E112" s="23">
        <v>509</v>
      </c>
      <c r="F112" s="23">
        <v>568</v>
      </c>
      <c r="G112" s="23">
        <v>647</v>
      </c>
      <c r="H112" s="23">
        <v>720</v>
      </c>
      <c r="I112" s="23">
        <v>781</v>
      </c>
      <c r="J112" s="23">
        <v>791</v>
      </c>
      <c r="K112" s="23">
        <v>856</v>
      </c>
      <c r="L112" s="23">
        <v>969</v>
      </c>
      <c r="M112" s="23">
        <v>1065</v>
      </c>
      <c r="N112" s="23">
        <v>1166</v>
      </c>
      <c r="O112" s="23">
        <v>1209</v>
      </c>
      <c r="P112" s="23">
        <v>1306</v>
      </c>
      <c r="Q112" s="23">
        <v>1443</v>
      </c>
      <c r="R112" s="23">
        <v>1443</v>
      </c>
      <c r="S112" s="23">
        <v>1483</v>
      </c>
      <c r="T112" s="23">
        <v>1552</v>
      </c>
      <c r="U112" s="23">
        <v>1593</v>
      </c>
      <c r="V112" s="23">
        <v>1851</v>
      </c>
      <c r="W112" s="23">
        <v>1711</v>
      </c>
      <c r="X112" s="23">
        <v>1854</v>
      </c>
      <c r="Y112" s="23">
        <v>2491</v>
      </c>
      <c r="Z112" s="23">
        <v>3073</v>
      </c>
      <c r="AA112" s="23">
        <v>3458</v>
      </c>
      <c r="AB112" s="23">
        <v>3610</v>
      </c>
      <c r="AC112" s="23">
        <v>3769</v>
      </c>
      <c r="AD112" s="23">
        <v>3806</v>
      </c>
      <c r="AE112" s="23">
        <v>3840</v>
      </c>
      <c r="AF112" s="23">
        <v>4079</v>
      </c>
      <c r="AG112" s="23">
        <v>4463</v>
      </c>
      <c r="AH112" s="23">
        <v>4791</v>
      </c>
      <c r="AI112" s="23">
        <v>6115</v>
      </c>
      <c r="AJ112" s="23">
        <v>6299</v>
      </c>
      <c r="AK112" s="23">
        <v>6661</v>
      </c>
      <c r="AL112" s="23">
        <v>7124</v>
      </c>
    </row>
    <row r="113" spans="1:38">
      <c r="A113" s="42" t="s">
        <v>785</v>
      </c>
      <c r="B113" s="51" t="s">
        <v>1459</v>
      </c>
      <c r="C113" s="23">
        <v>1397</v>
      </c>
      <c r="D113" s="23">
        <v>1508</v>
      </c>
      <c r="E113" s="23">
        <v>1633</v>
      </c>
      <c r="F113" s="23">
        <v>1847</v>
      </c>
      <c r="G113" s="23">
        <v>2102</v>
      </c>
      <c r="H113" s="23">
        <v>2184</v>
      </c>
      <c r="I113" s="23">
        <v>2239</v>
      </c>
      <c r="J113" s="23">
        <v>2211</v>
      </c>
      <c r="K113" s="23">
        <v>2128</v>
      </c>
      <c r="L113" s="23">
        <v>2701</v>
      </c>
      <c r="M113" s="23">
        <v>3170</v>
      </c>
      <c r="N113" s="23">
        <v>3548</v>
      </c>
      <c r="O113" s="23">
        <v>3835</v>
      </c>
      <c r="P113" s="23">
        <v>3957</v>
      </c>
      <c r="Q113" s="23">
        <v>4755</v>
      </c>
      <c r="R113" s="23">
        <v>4967</v>
      </c>
      <c r="S113" s="23">
        <v>4990</v>
      </c>
      <c r="T113" s="23">
        <v>4948</v>
      </c>
      <c r="U113" s="23">
        <v>5145</v>
      </c>
      <c r="V113" s="23">
        <v>5686</v>
      </c>
      <c r="W113" s="23">
        <v>5900</v>
      </c>
      <c r="X113" s="23">
        <v>6229</v>
      </c>
      <c r="Y113" s="23">
        <v>6763</v>
      </c>
      <c r="Z113" s="23">
        <v>6862</v>
      </c>
      <c r="AA113" s="23">
        <v>6785</v>
      </c>
      <c r="AB113" s="23">
        <v>6562</v>
      </c>
      <c r="AC113" s="23">
        <v>5967</v>
      </c>
      <c r="AD113" s="23">
        <v>5831</v>
      </c>
      <c r="AE113" s="23">
        <v>6107</v>
      </c>
      <c r="AF113" s="23">
        <v>5914</v>
      </c>
      <c r="AG113" s="23">
        <v>5529</v>
      </c>
      <c r="AH113" s="23">
        <v>5258</v>
      </c>
      <c r="AI113" s="23">
        <v>4777</v>
      </c>
      <c r="AJ113" s="23">
        <v>4473</v>
      </c>
      <c r="AK113" s="23">
        <v>4319</v>
      </c>
      <c r="AL113" s="23">
        <v>4183</v>
      </c>
    </row>
    <row r="114" spans="1:38">
      <c r="A114" s="42" t="s">
        <v>787</v>
      </c>
      <c r="B114" s="51" t="s">
        <v>1460</v>
      </c>
      <c r="C114" s="23">
        <v>1100</v>
      </c>
      <c r="D114" s="23">
        <v>1306</v>
      </c>
      <c r="E114" s="23">
        <v>1459</v>
      </c>
      <c r="F114" s="23">
        <v>1415</v>
      </c>
      <c r="G114" s="23">
        <v>1350</v>
      </c>
      <c r="H114" s="23">
        <v>1218</v>
      </c>
      <c r="I114" s="23">
        <v>1115</v>
      </c>
      <c r="J114" s="23">
        <v>988</v>
      </c>
      <c r="K114" s="23">
        <v>1090</v>
      </c>
      <c r="L114" s="23">
        <v>997</v>
      </c>
      <c r="M114" s="23">
        <v>1014</v>
      </c>
      <c r="N114" s="23">
        <v>1113</v>
      </c>
      <c r="O114" s="23">
        <v>964</v>
      </c>
      <c r="P114" s="23">
        <v>1156</v>
      </c>
      <c r="Q114" s="23">
        <v>1156</v>
      </c>
      <c r="R114" s="23">
        <v>1112</v>
      </c>
      <c r="S114" s="23">
        <v>1044</v>
      </c>
      <c r="T114" s="23">
        <v>1026</v>
      </c>
      <c r="U114" s="23">
        <v>1088</v>
      </c>
      <c r="V114" s="23">
        <v>1036</v>
      </c>
      <c r="W114" s="23">
        <v>1047</v>
      </c>
      <c r="X114" s="23">
        <v>1291</v>
      </c>
      <c r="Y114" s="23">
        <v>1756</v>
      </c>
      <c r="Z114" s="23">
        <v>1915</v>
      </c>
      <c r="AA114" s="23">
        <v>1730</v>
      </c>
      <c r="AB114" s="23">
        <v>1510</v>
      </c>
      <c r="AC114" s="23">
        <v>1655</v>
      </c>
      <c r="AD114" s="23">
        <v>1702</v>
      </c>
      <c r="AE114" s="23">
        <v>1775</v>
      </c>
      <c r="AF114" s="23">
        <v>2248</v>
      </c>
      <c r="AG114" s="23">
        <v>2392</v>
      </c>
      <c r="AH114" s="23">
        <v>2729</v>
      </c>
      <c r="AI114" s="23">
        <v>2759</v>
      </c>
      <c r="AJ114" s="23">
        <v>2913</v>
      </c>
      <c r="AK114" s="23">
        <v>2665</v>
      </c>
      <c r="AL114" s="23">
        <v>2742</v>
      </c>
    </row>
    <row r="115" spans="1:38">
      <c r="A115" s="42" t="s">
        <v>789</v>
      </c>
      <c r="B115" s="51" t="s">
        <v>1461</v>
      </c>
      <c r="C115" s="23">
        <v>400</v>
      </c>
      <c r="D115" s="23">
        <v>439</v>
      </c>
      <c r="E115" s="23">
        <v>488</v>
      </c>
      <c r="F115" s="23">
        <v>505</v>
      </c>
      <c r="G115" s="23">
        <v>485</v>
      </c>
      <c r="H115" s="23">
        <v>452</v>
      </c>
      <c r="I115" s="23">
        <v>471</v>
      </c>
      <c r="J115" s="23">
        <v>480</v>
      </c>
      <c r="K115" s="23">
        <v>542</v>
      </c>
      <c r="L115" s="23">
        <v>568</v>
      </c>
      <c r="M115" s="23">
        <v>544</v>
      </c>
      <c r="N115" s="23">
        <v>524</v>
      </c>
      <c r="O115" s="23">
        <v>549</v>
      </c>
      <c r="P115" s="23">
        <v>645</v>
      </c>
      <c r="Q115" s="23">
        <v>774</v>
      </c>
      <c r="R115" s="23">
        <v>955</v>
      </c>
      <c r="S115" s="23">
        <v>1014</v>
      </c>
      <c r="T115" s="23">
        <v>1173</v>
      </c>
      <c r="U115" s="23">
        <v>1466</v>
      </c>
      <c r="V115" s="23">
        <v>1764</v>
      </c>
      <c r="W115" s="23">
        <v>1909</v>
      </c>
      <c r="X115" s="23">
        <v>2158</v>
      </c>
      <c r="Y115" s="23">
        <v>2327</v>
      </c>
      <c r="Z115" s="23">
        <v>2267</v>
      </c>
      <c r="AA115" s="23">
        <v>2268</v>
      </c>
      <c r="AB115" s="23">
        <v>2413</v>
      </c>
      <c r="AC115" s="23">
        <v>2737</v>
      </c>
      <c r="AD115" s="23">
        <v>2605</v>
      </c>
      <c r="AE115" s="23">
        <v>2895</v>
      </c>
      <c r="AF115" s="23">
        <v>3251</v>
      </c>
      <c r="AG115" s="23">
        <v>3855</v>
      </c>
      <c r="AH115" s="23">
        <v>4338</v>
      </c>
      <c r="AI115" s="23">
        <v>4931</v>
      </c>
      <c r="AJ115" s="23">
        <v>5527</v>
      </c>
      <c r="AK115" s="23">
        <v>6462</v>
      </c>
      <c r="AL115" s="23">
        <v>7372</v>
      </c>
    </row>
    <row r="116" spans="1:38">
      <c r="A116" s="42" t="s">
        <v>791</v>
      </c>
      <c r="B116" s="51" t="s">
        <v>1462</v>
      </c>
      <c r="C116" s="23">
        <v>923</v>
      </c>
      <c r="D116" s="23">
        <v>950</v>
      </c>
      <c r="E116" s="23">
        <v>978</v>
      </c>
      <c r="F116" s="23">
        <v>1012</v>
      </c>
      <c r="G116" s="23">
        <v>1003</v>
      </c>
      <c r="H116" s="23">
        <v>949</v>
      </c>
      <c r="I116" s="23">
        <v>964</v>
      </c>
      <c r="J116" s="23">
        <v>1041</v>
      </c>
      <c r="K116" s="23">
        <v>1108</v>
      </c>
      <c r="L116" s="23">
        <v>1195</v>
      </c>
      <c r="M116" s="23">
        <v>1348</v>
      </c>
      <c r="N116" s="23">
        <v>1535</v>
      </c>
      <c r="O116" s="23">
        <v>1570</v>
      </c>
      <c r="P116" s="23">
        <v>1789</v>
      </c>
      <c r="Q116" s="23">
        <v>1954</v>
      </c>
      <c r="R116" s="23">
        <v>2012</v>
      </c>
      <c r="S116" s="23">
        <v>2128</v>
      </c>
      <c r="T116" s="23">
        <v>2104</v>
      </c>
      <c r="U116" s="23">
        <v>2065</v>
      </c>
      <c r="V116" s="23">
        <v>2179</v>
      </c>
      <c r="W116" s="23">
        <v>2293</v>
      </c>
      <c r="X116" s="23">
        <v>2568</v>
      </c>
      <c r="Y116" s="23">
        <v>2653</v>
      </c>
      <c r="Z116" s="23">
        <v>2592</v>
      </c>
      <c r="AA116" s="23">
        <v>2444</v>
      </c>
      <c r="AB116" s="23">
        <v>2358</v>
      </c>
      <c r="AC116" s="23">
        <v>2323</v>
      </c>
      <c r="AD116" s="23">
        <v>2483</v>
      </c>
      <c r="AE116" s="23">
        <v>2446</v>
      </c>
      <c r="AF116" s="23">
        <v>2658</v>
      </c>
      <c r="AG116" s="23">
        <v>2787</v>
      </c>
      <c r="AH116" s="23">
        <v>3072</v>
      </c>
      <c r="AI116" s="23">
        <v>3237</v>
      </c>
      <c r="AJ116" s="23">
        <v>3419</v>
      </c>
      <c r="AK116" s="23">
        <v>3403</v>
      </c>
      <c r="AL116" s="23">
        <v>3856</v>
      </c>
    </row>
    <row r="117" spans="1:38">
      <c r="A117" s="42" t="s">
        <v>793</v>
      </c>
      <c r="B117" s="51" t="s">
        <v>1463</v>
      </c>
      <c r="C117" s="23">
        <v>346</v>
      </c>
      <c r="D117" s="23">
        <v>428</v>
      </c>
      <c r="E117" s="23">
        <v>495</v>
      </c>
      <c r="F117" s="23">
        <v>529</v>
      </c>
      <c r="G117" s="23">
        <v>625</v>
      </c>
      <c r="H117" s="23">
        <v>677</v>
      </c>
      <c r="I117" s="23">
        <v>710</v>
      </c>
      <c r="J117" s="23">
        <v>717</v>
      </c>
      <c r="K117" s="23">
        <v>705</v>
      </c>
      <c r="L117" s="23">
        <v>763</v>
      </c>
      <c r="M117" s="23">
        <v>865</v>
      </c>
      <c r="N117" s="23">
        <v>952</v>
      </c>
      <c r="O117" s="23">
        <v>1033</v>
      </c>
      <c r="P117" s="23">
        <v>1080</v>
      </c>
      <c r="Q117" s="23">
        <v>1146</v>
      </c>
      <c r="R117" s="23">
        <v>1172</v>
      </c>
      <c r="S117" s="23">
        <v>1156</v>
      </c>
      <c r="T117" s="23">
        <v>1167</v>
      </c>
      <c r="U117" s="23">
        <v>1422</v>
      </c>
      <c r="V117" s="23">
        <v>1488</v>
      </c>
      <c r="W117" s="23">
        <v>1822</v>
      </c>
      <c r="X117" s="23">
        <v>1977</v>
      </c>
      <c r="Y117" s="23">
        <v>1930</v>
      </c>
      <c r="Z117" s="23">
        <v>1857</v>
      </c>
      <c r="AA117" s="23">
        <v>1844</v>
      </c>
      <c r="AB117" s="23">
        <v>1758</v>
      </c>
      <c r="AC117" s="23">
        <v>1665</v>
      </c>
      <c r="AD117" s="23">
        <v>1616</v>
      </c>
      <c r="AE117" s="23">
        <v>1665</v>
      </c>
      <c r="AF117" s="23">
        <v>1502</v>
      </c>
      <c r="AG117" s="23">
        <v>1496</v>
      </c>
      <c r="AH117" s="23">
        <v>1524</v>
      </c>
      <c r="AI117" s="23">
        <v>1720</v>
      </c>
      <c r="AJ117" s="23">
        <v>1898</v>
      </c>
      <c r="AK117" s="23">
        <v>2010</v>
      </c>
      <c r="AL117" s="23">
        <v>2382</v>
      </c>
    </row>
    <row r="118" spans="1:38">
      <c r="A118" s="42" t="s">
        <v>795</v>
      </c>
      <c r="B118" s="51" t="s">
        <v>1464</v>
      </c>
      <c r="C118" s="23">
        <v>278</v>
      </c>
      <c r="D118" s="23">
        <v>331</v>
      </c>
      <c r="E118" s="23">
        <v>359</v>
      </c>
      <c r="F118" s="23">
        <v>362</v>
      </c>
      <c r="G118" s="23">
        <v>401</v>
      </c>
      <c r="H118" s="23">
        <v>453</v>
      </c>
      <c r="I118" s="23">
        <v>502</v>
      </c>
      <c r="J118" s="23">
        <v>567</v>
      </c>
      <c r="K118" s="23">
        <v>607</v>
      </c>
      <c r="L118" s="23">
        <v>693</v>
      </c>
      <c r="M118" s="23">
        <v>868</v>
      </c>
      <c r="N118" s="23">
        <v>938</v>
      </c>
      <c r="O118" s="23">
        <v>981</v>
      </c>
      <c r="P118" s="23">
        <v>1058</v>
      </c>
      <c r="Q118" s="23">
        <v>978</v>
      </c>
      <c r="R118" s="23">
        <v>996</v>
      </c>
      <c r="S118" s="23">
        <v>1031</v>
      </c>
      <c r="T118" s="23">
        <v>1110</v>
      </c>
      <c r="U118" s="23">
        <v>1132</v>
      </c>
      <c r="V118" s="23">
        <v>1211</v>
      </c>
      <c r="W118" s="23">
        <v>1259</v>
      </c>
      <c r="X118" s="23">
        <v>1277</v>
      </c>
      <c r="Y118" s="23">
        <v>1485</v>
      </c>
      <c r="Z118" s="23">
        <v>1444</v>
      </c>
      <c r="AA118" s="23">
        <v>1440</v>
      </c>
      <c r="AB118" s="23">
        <v>1351</v>
      </c>
      <c r="AC118" s="23">
        <v>1213</v>
      </c>
      <c r="AD118" s="23">
        <v>1254</v>
      </c>
      <c r="AE118" s="23">
        <v>1249</v>
      </c>
      <c r="AF118" s="23">
        <v>1276</v>
      </c>
      <c r="AG118" s="23">
        <v>1253</v>
      </c>
      <c r="AH118" s="23">
        <v>1222</v>
      </c>
      <c r="AI118" s="23">
        <v>1119</v>
      </c>
      <c r="AJ118" s="23">
        <v>1103</v>
      </c>
      <c r="AK118" s="23">
        <v>1084</v>
      </c>
      <c r="AL118" s="23">
        <v>1062</v>
      </c>
    </row>
    <row r="119" spans="1:38">
      <c r="A119" s="42" t="s">
        <v>797</v>
      </c>
      <c r="B119" s="51" t="s">
        <v>1465</v>
      </c>
      <c r="C119" s="23">
        <v>306</v>
      </c>
      <c r="D119" s="23">
        <v>355</v>
      </c>
      <c r="E119" s="23">
        <v>384</v>
      </c>
      <c r="F119" s="23">
        <v>391</v>
      </c>
      <c r="G119" s="23">
        <v>438</v>
      </c>
      <c r="H119" s="23">
        <v>493</v>
      </c>
      <c r="I119" s="23">
        <v>538</v>
      </c>
      <c r="J119" s="23">
        <v>506</v>
      </c>
      <c r="K119" s="23">
        <v>606</v>
      </c>
      <c r="L119" s="23">
        <v>729</v>
      </c>
      <c r="M119" s="23">
        <v>784</v>
      </c>
      <c r="N119" s="23">
        <v>844</v>
      </c>
      <c r="O119" s="23">
        <v>929</v>
      </c>
      <c r="P119" s="23">
        <v>1005</v>
      </c>
      <c r="Q119" s="23">
        <v>1088</v>
      </c>
      <c r="R119" s="23">
        <v>1096</v>
      </c>
      <c r="S119" s="23">
        <v>1107</v>
      </c>
      <c r="T119" s="23">
        <v>1159</v>
      </c>
      <c r="U119" s="23">
        <v>1275</v>
      </c>
      <c r="V119" s="23">
        <v>1471</v>
      </c>
      <c r="W119" s="23">
        <v>1638</v>
      </c>
      <c r="X119" s="23">
        <v>1727</v>
      </c>
      <c r="Y119" s="23">
        <v>1770</v>
      </c>
      <c r="Z119" s="23">
        <v>1888</v>
      </c>
      <c r="AA119" s="23">
        <v>2000</v>
      </c>
      <c r="AB119" s="23">
        <v>2055</v>
      </c>
      <c r="AC119" s="23">
        <v>1897</v>
      </c>
      <c r="AD119" s="23">
        <v>1949</v>
      </c>
      <c r="AE119" s="23">
        <v>1974</v>
      </c>
      <c r="AF119" s="23">
        <v>1905</v>
      </c>
      <c r="AG119" s="23">
        <v>1991</v>
      </c>
      <c r="AH119" s="23">
        <v>1919</v>
      </c>
      <c r="AI119" s="23">
        <v>2013</v>
      </c>
      <c r="AJ119" s="23">
        <v>2059</v>
      </c>
      <c r="AK119" s="23">
        <v>2212</v>
      </c>
      <c r="AL119" s="23">
        <v>2506</v>
      </c>
    </row>
    <row r="120" spans="1:38">
      <c r="A120" s="42" t="s">
        <v>799</v>
      </c>
      <c r="B120" s="51" t="s">
        <v>1466</v>
      </c>
      <c r="C120" s="23">
        <v>371</v>
      </c>
      <c r="D120" s="23">
        <v>428</v>
      </c>
      <c r="E120" s="23">
        <v>476</v>
      </c>
      <c r="F120" s="23">
        <v>538</v>
      </c>
      <c r="G120" s="23">
        <v>586</v>
      </c>
      <c r="H120" s="23">
        <v>593</v>
      </c>
      <c r="I120" s="23">
        <v>593</v>
      </c>
      <c r="J120" s="23">
        <v>634</v>
      </c>
      <c r="K120" s="23">
        <v>702</v>
      </c>
      <c r="L120" s="23">
        <v>835</v>
      </c>
      <c r="M120" s="23">
        <v>846</v>
      </c>
      <c r="N120" s="23">
        <v>882</v>
      </c>
      <c r="O120" s="23">
        <v>939</v>
      </c>
      <c r="P120" s="23">
        <v>1064</v>
      </c>
      <c r="Q120" s="23">
        <v>1187</v>
      </c>
      <c r="R120" s="23">
        <v>1330</v>
      </c>
      <c r="S120" s="23">
        <v>1434</v>
      </c>
      <c r="T120" s="23">
        <v>1498</v>
      </c>
      <c r="U120" s="23">
        <v>1639</v>
      </c>
      <c r="V120" s="23">
        <v>1608</v>
      </c>
      <c r="W120" s="23">
        <v>1567</v>
      </c>
      <c r="X120" s="23">
        <v>1606</v>
      </c>
      <c r="Y120" s="23">
        <v>1641</v>
      </c>
      <c r="Z120" s="23">
        <v>1748</v>
      </c>
      <c r="AA120" s="23">
        <v>1994</v>
      </c>
      <c r="AB120" s="23">
        <v>1930</v>
      </c>
      <c r="AC120" s="23">
        <v>1934</v>
      </c>
      <c r="AD120" s="23">
        <v>1766</v>
      </c>
      <c r="AE120" s="23">
        <v>1703</v>
      </c>
      <c r="AF120" s="23">
        <v>1732</v>
      </c>
      <c r="AG120" s="23">
        <v>1724</v>
      </c>
      <c r="AH120" s="23">
        <v>1761</v>
      </c>
      <c r="AI120" s="23">
        <v>1993</v>
      </c>
      <c r="AJ120" s="23">
        <v>2102</v>
      </c>
      <c r="AK120" s="23">
        <v>2101</v>
      </c>
      <c r="AL120" s="23">
        <v>2260</v>
      </c>
    </row>
    <row r="121" spans="1:38">
      <c r="A121" s="42" t="s">
        <v>241</v>
      </c>
      <c r="B121" s="51" t="s">
        <v>1467</v>
      </c>
      <c r="C121" s="23">
        <v>19975</v>
      </c>
      <c r="D121" s="23">
        <v>21312</v>
      </c>
      <c r="E121" s="23">
        <v>22432</v>
      </c>
      <c r="F121" s="23">
        <v>23796</v>
      </c>
      <c r="G121" s="23">
        <v>24755</v>
      </c>
      <c r="H121" s="23">
        <v>24841</v>
      </c>
      <c r="I121" s="23">
        <v>25438</v>
      </c>
      <c r="J121" s="23">
        <v>26456</v>
      </c>
      <c r="K121" s="23">
        <v>28043</v>
      </c>
      <c r="L121" s="23">
        <v>29920</v>
      </c>
      <c r="M121" s="23">
        <v>31195</v>
      </c>
      <c r="N121" s="23">
        <v>32577</v>
      </c>
      <c r="O121" s="23">
        <v>33753</v>
      </c>
      <c r="P121" s="23">
        <v>35895</v>
      </c>
      <c r="Q121" s="23">
        <v>39071</v>
      </c>
      <c r="R121" s="23">
        <v>40784</v>
      </c>
      <c r="S121" s="23">
        <v>41243</v>
      </c>
      <c r="T121" s="23">
        <v>42092</v>
      </c>
      <c r="U121" s="23">
        <v>44343</v>
      </c>
      <c r="V121" s="23">
        <v>47937</v>
      </c>
      <c r="W121" s="23">
        <v>51137</v>
      </c>
      <c r="X121" s="23">
        <v>55016</v>
      </c>
      <c r="Y121" s="23">
        <v>59817</v>
      </c>
      <c r="Z121" s="23">
        <v>59811</v>
      </c>
      <c r="AA121" s="23">
        <v>58397</v>
      </c>
      <c r="AB121" s="23">
        <v>58150</v>
      </c>
      <c r="AC121" s="23">
        <v>57699</v>
      </c>
      <c r="AD121" s="23">
        <v>57868</v>
      </c>
      <c r="AE121" s="23">
        <v>59702</v>
      </c>
      <c r="AF121" s="23">
        <v>62419</v>
      </c>
      <c r="AG121" s="23">
        <v>63196</v>
      </c>
      <c r="AH121" s="23">
        <v>65558</v>
      </c>
      <c r="AI121" s="23">
        <v>70622</v>
      </c>
      <c r="AJ121" s="23">
        <v>74203</v>
      </c>
      <c r="AK121" s="23">
        <v>76638</v>
      </c>
      <c r="AL121" s="23">
        <v>83295</v>
      </c>
    </row>
    <row r="122" spans="1:38" ht="8.25" customHeight="1">
      <c r="B122" s="2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spans="1:38">
      <c r="A123" s="3" t="s">
        <v>1267</v>
      </c>
      <c r="B123" s="2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1:38">
      <c r="A124" s="42" t="s">
        <v>769</v>
      </c>
      <c r="B124" s="51" t="s">
        <v>1468</v>
      </c>
      <c r="C124" s="23">
        <v>34</v>
      </c>
      <c r="D124" s="23">
        <v>42</v>
      </c>
      <c r="E124" s="23">
        <v>45</v>
      </c>
      <c r="F124" s="23">
        <v>59</v>
      </c>
      <c r="G124" s="23">
        <v>59</v>
      </c>
      <c r="H124" s="23">
        <v>79</v>
      </c>
      <c r="I124" s="23">
        <v>92</v>
      </c>
      <c r="J124" s="23">
        <v>96</v>
      </c>
      <c r="K124" s="23">
        <v>100</v>
      </c>
      <c r="L124" s="23">
        <v>101</v>
      </c>
      <c r="M124" s="23">
        <v>112</v>
      </c>
      <c r="N124" s="23">
        <v>117</v>
      </c>
      <c r="O124" s="23">
        <v>130</v>
      </c>
      <c r="P124" s="23">
        <v>134</v>
      </c>
      <c r="Q124" s="23">
        <v>145</v>
      </c>
      <c r="R124" s="23">
        <v>163</v>
      </c>
      <c r="S124" s="23">
        <v>166</v>
      </c>
      <c r="T124" s="23">
        <v>175</v>
      </c>
      <c r="U124" s="23">
        <v>180</v>
      </c>
      <c r="V124" s="23">
        <v>189</v>
      </c>
      <c r="W124" s="23">
        <v>205</v>
      </c>
      <c r="X124" s="23">
        <v>258</v>
      </c>
      <c r="Y124" s="23">
        <v>304</v>
      </c>
      <c r="Z124" s="23">
        <v>308</v>
      </c>
      <c r="AA124" s="23">
        <v>312</v>
      </c>
      <c r="AB124" s="23">
        <v>325</v>
      </c>
      <c r="AC124" s="23">
        <v>336</v>
      </c>
      <c r="AD124" s="23">
        <v>348</v>
      </c>
      <c r="AE124" s="23">
        <v>360</v>
      </c>
      <c r="AF124" s="23">
        <v>373</v>
      </c>
      <c r="AG124" s="23">
        <v>380</v>
      </c>
      <c r="AH124" s="23">
        <v>411</v>
      </c>
      <c r="AI124" s="23">
        <v>458</v>
      </c>
      <c r="AJ124" s="23">
        <v>578</v>
      </c>
      <c r="AK124" s="23">
        <v>702</v>
      </c>
      <c r="AL124" s="23">
        <v>816</v>
      </c>
    </row>
    <row r="125" spans="1:38">
      <c r="A125" s="42" t="s">
        <v>771</v>
      </c>
      <c r="B125" s="51" t="s">
        <v>1469</v>
      </c>
      <c r="C125" s="23">
        <v>731</v>
      </c>
      <c r="D125" s="23">
        <v>1065</v>
      </c>
      <c r="E125" s="23">
        <v>1298</v>
      </c>
      <c r="F125" s="23">
        <v>1351</v>
      </c>
      <c r="G125" s="23">
        <v>1532</v>
      </c>
      <c r="H125" s="23">
        <v>1515</v>
      </c>
      <c r="I125" s="23">
        <v>1529</v>
      </c>
      <c r="J125" s="23">
        <v>1486</v>
      </c>
      <c r="K125" s="23">
        <v>1435</v>
      </c>
      <c r="L125" s="23">
        <v>1410</v>
      </c>
      <c r="M125" s="23">
        <v>1371</v>
      </c>
      <c r="N125" s="23">
        <v>1323</v>
      </c>
      <c r="O125" s="23">
        <v>1428</v>
      </c>
      <c r="P125" s="23">
        <v>1529</v>
      </c>
      <c r="Q125" s="23">
        <v>1645</v>
      </c>
      <c r="R125" s="23">
        <v>1758</v>
      </c>
      <c r="S125" s="23">
        <v>1852</v>
      </c>
      <c r="T125" s="23">
        <v>1947</v>
      </c>
      <c r="U125" s="23">
        <v>2166</v>
      </c>
      <c r="V125" s="23">
        <v>2347</v>
      </c>
      <c r="W125" s="23">
        <v>2470</v>
      </c>
      <c r="X125" s="23">
        <v>2710</v>
      </c>
      <c r="Y125" s="23">
        <v>2916</v>
      </c>
      <c r="Z125" s="23">
        <v>2790</v>
      </c>
      <c r="AA125" s="23">
        <v>2952</v>
      </c>
      <c r="AB125" s="23">
        <v>3061</v>
      </c>
      <c r="AC125" s="23">
        <v>3149</v>
      </c>
      <c r="AD125" s="23">
        <v>3269</v>
      </c>
      <c r="AE125" s="23">
        <v>3529</v>
      </c>
      <c r="AF125" s="23">
        <v>3470</v>
      </c>
      <c r="AG125" s="23">
        <v>3509</v>
      </c>
      <c r="AH125" s="23">
        <v>3548</v>
      </c>
      <c r="AI125" s="23">
        <v>3479</v>
      </c>
      <c r="AJ125" s="23">
        <v>3353</v>
      </c>
      <c r="AK125" s="23">
        <v>3141</v>
      </c>
      <c r="AL125" s="23">
        <v>3022</v>
      </c>
    </row>
    <row r="126" spans="1:38">
      <c r="A126" s="42" t="s">
        <v>773</v>
      </c>
      <c r="B126" s="51" t="s">
        <v>1470</v>
      </c>
      <c r="C126" s="23">
        <v>915</v>
      </c>
      <c r="D126" s="23">
        <v>1036</v>
      </c>
      <c r="E126" s="23">
        <v>1117</v>
      </c>
      <c r="F126" s="23">
        <v>1324</v>
      </c>
      <c r="G126" s="23">
        <v>1375</v>
      </c>
      <c r="H126" s="23">
        <v>1449</v>
      </c>
      <c r="I126" s="23">
        <v>1497</v>
      </c>
      <c r="J126" s="23">
        <v>1546</v>
      </c>
      <c r="K126" s="23">
        <v>1615</v>
      </c>
      <c r="L126" s="23">
        <v>1649</v>
      </c>
      <c r="M126" s="23">
        <v>1721</v>
      </c>
      <c r="N126" s="23">
        <v>1744</v>
      </c>
      <c r="O126" s="23">
        <v>1802</v>
      </c>
      <c r="P126" s="23">
        <v>1843</v>
      </c>
      <c r="Q126" s="23">
        <v>1908</v>
      </c>
      <c r="R126" s="23">
        <v>2012</v>
      </c>
      <c r="S126" s="23">
        <v>2113</v>
      </c>
      <c r="T126" s="23">
        <v>2324</v>
      </c>
      <c r="U126" s="23">
        <v>2533</v>
      </c>
      <c r="V126" s="23">
        <v>2803</v>
      </c>
      <c r="W126" s="23">
        <v>3007</v>
      </c>
      <c r="X126" s="23">
        <v>3210</v>
      </c>
      <c r="Y126" s="23">
        <v>3367</v>
      </c>
      <c r="Z126" s="23">
        <v>3516</v>
      </c>
      <c r="AA126" s="23">
        <v>3701</v>
      </c>
      <c r="AB126" s="23">
        <v>3883</v>
      </c>
      <c r="AC126" s="23">
        <v>4001</v>
      </c>
      <c r="AD126" s="23">
        <v>4107</v>
      </c>
      <c r="AE126" s="23">
        <v>4270</v>
      </c>
      <c r="AF126" s="23">
        <v>4527</v>
      </c>
      <c r="AG126" s="23">
        <v>4777</v>
      </c>
      <c r="AH126" s="23">
        <v>5010</v>
      </c>
      <c r="AI126" s="23">
        <v>5396</v>
      </c>
      <c r="AJ126" s="23">
        <v>5825</v>
      </c>
      <c r="AK126" s="23">
        <v>6254</v>
      </c>
      <c r="AL126" s="23">
        <v>6685</v>
      </c>
    </row>
    <row r="127" spans="1:38">
      <c r="A127" s="42" t="s">
        <v>775</v>
      </c>
      <c r="B127" s="51" t="s">
        <v>1471</v>
      </c>
      <c r="C127" s="23">
        <v>38</v>
      </c>
      <c r="D127" s="23">
        <v>48</v>
      </c>
      <c r="E127" s="23">
        <v>50</v>
      </c>
      <c r="F127" s="23">
        <v>66</v>
      </c>
      <c r="G127" s="23">
        <v>92</v>
      </c>
      <c r="H127" s="23">
        <v>88</v>
      </c>
      <c r="I127" s="23">
        <v>96</v>
      </c>
      <c r="J127" s="23">
        <v>93</v>
      </c>
      <c r="K127" s="23">
        <v>85</v>
      </c>
      <c r="L127" s="23">
        <v>86</v>
      </c>
      <c r="M127" s="23">
        <v>99</v>
      </c>
      <c r="N127" s="23">
        <v>156</v>
      </c>
      <c r="O127" s="23">
        <v>164</v>
      </c>
      <c r="P127" s="23">
        <v>262</v>
      </c>
      <c r="Q127" s="23">
        <v>230</v>
      </c>
      <c r="R127" s="23">
        <v>196</v>
      </c>
      <c r="S127" s="23">
        <v>165</v>
      </c>
      <c r="T127" s="23">
        <v>159</v>
      </c>
      <c r="U127" s="23">
        <v>167</v>
      </c>
      <c r="V127" s="23">
        <v>194</v>
      </c>
      <c r="W127" s="23">
        <v>186</v>
      </c>
      <c r="X127" s="23">
        <v>193</v>
      </c>
      <c r="Y127" s="23">
        <v>201</v>
      </c>
      <c r="Z127" s="23">
        <v>199</v>
      </c>
      <c r="AA127" s="23">
        <v>201</v>
      </c>
      <c r="AB127" s="23">
        <v>213</v>
      </c>
      <c r="AC127" s="23">
        <v>234</v>
      </c>
      <c r="AD127" s="23">
        <v>259</v>
      </c>
      <c r="AE127" s="23">
        <v>289</v>
      </c>
      <c r="AF127" s="23">
        <v>310</v>
      </c>
      <c r="AG127" s="23">
        <v>321</v>
      </c>
      <c r="AH127" s="23">
        <v>353</v>
      </c>
      <c r="AI127" s="23">
        <v>415</v>
      </c>
      <c r="AJ127" s="23">
        <v>482</v>
      </c>
      <c r="AK127" s="23">
        <v>520</v>
      </c>
      <c r="AL127" s="23">
        <v>1205</v>
      </c>
    </row>
    <row r="128" spans="1:38">
      <c r="A128" s="42" t="s">
        <v>777</v>
      </c>
      <c r="B128" s="51" t="s">
        <v>1472</v>
      </c>
      <c r="C128" s="23">
        <v>34</v>
      </c>
      <c r="D128" s="23">
        <v>40</v>
      </c>
      <c r="E128" s="23">
        <v>43</v>
      </c>
      <c r="F128" s="23">
        <v>47</v>
      </c>
      <c r="G128" s="23">
        <v>53</v>
      </c>
      <c r="H128" s="23">
        <v>53</v>
      </c>
      <c r="I128" s="23">
        <v>52</v>
      </c>
      <c r="J128" s="23">
        <v>57</v>
      </c>
      <c r="K128" s="23">
        <v>63</v>
      </c>
      <c r="L128" s="23">
        <v>68</v>
      </c>
      <c r="M128" s="23">
        <v>74</v>
      </c>
      <c r="N128" s="23">
        <v>91</v>
      </c>
      <c r="O128" s="23">
        <v>110</v>
      </c>
      <c r="P128" s="23">
        <v>127</v>
      </c>
      <c r="Q128" s="23">
        <v>141</v>
      </c>
      <c r="R128" s="23">
        <v>144</v>
      </c>
      <c r="S128" s="23">
        <v>155</v>
      </c>
      <c r="T128" s="23">
        <v>185</v>
      </c>
      <c r="U128" s="23">
        <v>218</v>
      </c>
      <c r="V128" s="23">
        <v>259</v>
      </c>
      <c r="W128" s="23">
        <v>250</v>
      </c>
      <c r="X128" s="23">
        <v>256</v>
      </c>
      <c r="Y128" s="23">
        <v>263</v>
      </c>
      <c r="Z128" s="23">
        <v>290</v>
      </c>
      <c r="AA128" s="23">
        <v>341</v>
      </c>
      <c r="AB128" s="23">
        <v>395</v>
      </c>
      <c r="AC128" s="23">
        <v>454</v>
      </c>
      <c r="AD128" s="23">
        <v>497</v>
      </c>
      <c r="AE128" s="23">
        <v>549</v>
      </c>
      <c r="AF128" s="23">
        <v>583</v>
      </c>
      <c r="AG128" s="23">
        <v>598</v>
      </c>
      <c r="AH128" s="23">
        <v>636</v>
      </c>
      <c r="AI128" s="23">
        <v>685</v>
      </c>
      <c r="AJ128" s="23">
        <v>716</v>
      </c>
      <c r="AK128" s="23">
        <v>751</v>
      </c>
      <c r="AL128" s="23">
        <v>843</v>
      </c>
    </row>
    <row r="129" spans="1:38">
      <c r="A129" s="42" t="s">
        <v>779</v>
      </c>
      <c r="B129" s="51" t="s">
        <v>1473</v>
      </c>
      <c r="C129" s="23">
        <v>138</v>
      </c>
      <c r="D129" s="23">
        <v>181</v>
      </c>
      <c r="E129" s="23">
        <v>209</v>
      </c>
      <c r="F129" s="23">
        <v>201</v>
      </c>
      <c r="G129" s="23">
        <v>215</v>
      </c>
      <c r="H129" s="23">
        <v>208</v>
      </c>
      <c r="I129" s="23">
        <v>225</v>
      </c>
      <c r="J129" s="23">
        <v>237</v>
      </c>
      <c r="K129" s="23">
        <v>252</v>
      </c>
      <c r="L129" s="23">
        <v>260</v>
      </c>
      <c r="M129" s="23">
        <v>253</v>
      </c>
      <c r="N129" s="23">
        <v>297</v>
      </c>
      <c r="O129" s="23">
        <v>335</v>
      </c>
      <c r="P129" s="23">
        <v>383</v>
      </c>
      <c r="Q129" s="23">
        <v>474</v>
      </c>
      <c r="R129" s="23">
        <v>452</v>
      </c>
      <c r="S129" s="23">
        <v>438</v>
      </c>
      <c r="T129" s="23">
        <v>490</v>
      </c>
      <c r="U129" s="23">
        <v>562</v>
      </c>
      <c r="V129" s="23">
        <v>622</v>
      </c>
      <c r="W129" s="23">
        <v>653</v>
      </c>
      <c r="X129" s="23">
        <v>730</v>
      </c>
      <c r="Y129" s="23">
        <v>793</v>
      </c>
      <c r="Z129" s="23">
        <v>838</v>
      </c>
      <c r="AA129" s="23">
        <v>891</v>
      </c>
      <c r="AB129" s="23">
        <v>978</v>
      </c>
      <c r="AC129" s="23">
        <v>1049</v>
      </c>
      <c r="AD129" s="23">
        <v>1108</v>
      </c>
      <c r="AE129" s="23">
        <v>1182</v>
      </c>
      <c r="AF129" s="23">
        <v>1217</v>
      </c>
      <c r="AG129" s="23">
        <v>1233</v>
      </c>
      <c r="AH129" s="23">
        <v>1418</v>
      </c>
      <c r="AI129" s="23">
        <v>1678</v>
      </c>
      <c r="AJ129" s="23">
        <v>1836</v>
      </c>
      <c r="AK129" s="23">
        <v>1985</v>
      </c>
      <c r="AL129" s="23">
        <v>2184</v>
      </c>
    </row>
    <row r="130" spans="1:38">
      <c r="A130" s="42" t="s">
        <v>781</v>
      </c>
      <c r="B130" s="51" t="s">
        <v>1474</v>
      </c>
      <c r="C130" s="23">
        <v>78</v>
      </c>
      <c r="D130" s="23">
        <v>83</v>
      </c>
      <c r="E130" s="23">
        <v>104</v>
      </c>
      <c r="F130" s="23">
        <v>136</v>
      </c>
      <c r="G130" s="23">
        <v>158</v>
      </c>
      <c r="H130" s="23">
        <v>161</v>
      </c>
      <c r="I130" s="23">
        <v>156</v>
      </c>
      <c r="J130" s="23">
        <v>143</v>
      </c>
      <c r="K130" s="23">
        <v>133</v>
      </c>
      <c r="L130" s="23">
        <v>119</v>
      </c>
      <c r="M130" s="23">
        <v>116</v>
      </c>
      <c r="N130" s="23">
        <v>110</v>
      </c>
      <c r="O130" s="23">
        <v>104</v>
      </c>
      <c r="P130" s="23">
        <v>114</v>
      </c>
      <c r="Q130" s="23">
        <v>159</v>
      </c>
      <c r="R130" s="23">
        <v>177</v>
      </c>
      <c r="S130" s="23">
        <v>198</v>
      </c>
      <c r="T130" s="23">
        <v>231</v>
      </c>
      <c r="U130" s="23">
        <v>269</v>
      </c>
      <c r="V130" s="23">
        <v>314</v>
      </c>
      <c r="W130" s="23">
        <v>337</v>
      </c>
      <c r="X130" s="23">
        <v>373</v>
      </c>
      <c r="Y130" s="23">
        <v>400</v>
      </c>
      <c r="Z130" s="23">
        <v>422</v>
      </c>
      <c r="AA130" s="23">
        <v>459</v>
      </c>
      <c r="AB130" s="23">
        <v>513</v>
      </c>
      <c r="AC130" s="23">
        <v>582</v>
      </c>
      <c r="AD130" s="23">
        <v>647</v>
      </c>
      <c r="AE130" s="23">
        <v>720</v>
      </c>
      <c r="AF130" s="23">
        <v>771</v>
      </c>
      <c r="AG130" s="23">
        <v>793</v>
      </c>
      <c r="AH130" s="23">
        <v>843</v>
      </c>
      <c r="AI130" s="23">
        <v>934</v>
      </c>
      <c r="AJ130" s="23">
        <v>1010</v>
      </c>
      <c r="AK130" s="23">
        <v>1119</v>
      </c>
      <c r="AL130" s="23">
        <v>1220</v>
      </c>
    </row>
    <row r="131" spans="1:38">
      <c r="A131" s="42" t="s">
        <v>783</v>
      </c>
      <c r="B131" s="51" t="s">
        <v>1475</v>
      </c>
      <c r="C131" s="23">
        <v>27</v>
      </c>
      <c r="D131" s="23">
        <v>49</v>
      </c>
      <c r="E131" s="23">
        <v>58</v>
      </c>
      <c r="F131" s="23">
        <v>75</v>
      </c>
      <c r="G131" s="23">
        <v>94</v>
      </c>
      <c r="H131" s="23">
        <v>115</v>
      </c>
      <c r="I131" s="23">
        <v>122</v>
      </c>
      <c r="J131" s="23">
        <v>103</v>
      </c>
      <c r="K131" s="23">
        <v>87</v>
      </c>
      <c r="L131" s="23">
        <v>71</v>
      </c>
      <c r="M131" s="23">
        <v>63</v>
      </c>
      <c r="N131" s="23">
        <v>86</v>
      </c>
      <c r="O131" s="23">
        <v>119</v>
      </c>
      <c r="P131" s="23">
        <v>149</v>
      </c>
      <c r="Q131" s="23">
        <v>166</v>
      </c>
      <c r="R131" s="23">
        <v>174</v>
      </c>
      <c r="S131" s="23">
        <v>181</v>
      </c>
      <c r="T131" s="23">
        <v>190</v>
      </c>
      <c r="U131" s="23">
        <v>194</v>
      </c>
      <c r="V131" s="23">
        <v>211</v>
      </c>
      <c r="W131" s="23">
        <v>229</v>
      </c>
      <c r="X131" s="23">
        <v>257</v>
      </c>
      <c r="Y131" s="23">
        <v>279</v>
      </c>
      <c r="Z131" s="23">
        <v>284</v>
      </c>
      <c r="AA131" s="23">
        <v>287</v>
      </c>
      <c r="AB131" s="23">
        <v>297</v>
      </c>
      <c r="AC131" s="23">
        <v>315</v>
      </c>
      <c r="AD131" s="23">
        <v>337</v>
      </c>
      <c r="AE131" s="23">
        <v>359</v>
      </c>
      <c r="AF131" s="23">
        <v>377</v>
      </c>
      <c r="AG131" s="23">
        <v>385</v>
      </c>
      <c r="AH131" s="23">
        <v>419</v>
      </c>
      <c r="AI131" s="23">
        <v>475</v>
      </c>
      <c r="AJ131" s="23">
        <v>523</v>
      </c>
      <c r="AK131" s="23">
        <v>558</v>
      </c>
      <c r="AL131" s="23">
        <v>642</v>
      </c>
    </row>
    <row r="132" spans="1:38">
      <c r="A132" s="42" t="s">
        <v>785</v>
      </c>
      <c r="B132" s="51" t="s">
        <v>1476</v>
      </c>
      <c r="C132" s="23">
        <v>215</v>
      </c>
      <c r="D132" s="23">
        <v>187</v>
      </c>
      <c r="E132" s="23">
        <v>268</v>
      </c>
      <c r="F132" s="23">
        <v>277</v>
      </c>
      <c r="G132" s="23">
        <v>285</v>
      </c>
      <c r="H132" s="23">
        <v>278</v>
      </c>
      <c r="I132" s="23">
        <v>277</v>
      </c>
      <c r="J132" s="23">
        <v>334</v>
      </c>
      <c r="K132" s="23">
        <v>389</v>
      </c>
      <c r="L132" s="23">
        <v>578</v>
      </c>
      <c r="M132" s="23">
        <v>690</v>
      </c>
      <c r="N132" s="23">
        <v>749</v>
      </c>
      <c r="O132" s="23">
        <v>895</v>
      </c>
      <c r="P132" s="23">
        <v>1082</v>
      </c>
      <c r="Q132" s="23">
        <v>1259</v>
      </c>
      <c r="R132" s="23">
        <v>1007</v>
      </c>
      <c r="S132" s="23">
        <v>849</v>
      </c>
      <c r="T132" s="23">
        <v>724</v>
      </c>
      <c r="U132" s="23">
        <v>721</v>
      </c>
      <c r="V132" s="23">
        <v>778</v>
      </c>
      <c r="W132" s="23">
        <v>820</v>
      </c>
      <c r="X132" s="23">
        <v>898</v>
      </c>
      <c r="Y132" s="23">
        <v>962</v>
      </c>
      <c r="Z132" s="23">
        <v>1028</v>
      </c>
      <c r="AA132" s="23">
        <v>1129</v>
      </c>
      <c r="AB132" s="23">
        <v>1279</v>
      </c>
      <c r="AC132" s="23">
        <v>1464</v>
      </c>
      <c r="AD132" s="23">
        <v>1634</v>
      </c>
      <c r="AE132" s="23">
        <v>1832</v>
      </c>
      <c r="AF132" s="23">
        <v>1999</v>
      </c>
      <c r="AG132" s="23">
        <v>2099</v>
      </c>
      <c r="AH132" s="23">
        <v>2296</v>
      </c>
      <c r="AI132" s="23">
        <v>2593</v>
      </c>
      <c r="AJ132" s="23">
        <v>2868</v>
      </c>
      <c r="AK132" s="23">
        <v>3107</v>
      </c>
      <c r="AL132" s="23">
        <v>3523</v>
      </c>
    </row>
    <row r="133" spans="1:38">
      <c r="A133" s="42" t="s">
        <v>787</v>
      </c>
      <c r="B133" s="51" t="s">
        <v>1477</v>
      </c>
      <c r="C133" s="23">
        <v>501</v>
      </c>
      <c r="D133" s="23">
        <v>613</v>
      </c>
      <c r="E133" s="23">
        <v>692</v>
      </c>
      <c r="F133" s="23">
        <v>694</v>
      </c>
      <c r="G133" s="23">
        <v>735</v>
      </c>
      <c r="H133" s="23">
        <v>708</v>
      </c>
      <c r="I133" s="23">
        <v>704</v>
      </c>
      <c r="J133" s="23">
        <v>665</v>
      </c>
      <c r="K133" s="23">
        <v>707</v>
      </c>
      <c r="L133" s="23">
        <v>617</v>
      </c>
      <c r="M133" s="23">
        <v>548</v>
      </c>
      <c r="N133" s="23">
        <v>526</v>
      </c>
      <c r="O133" s="23">
        <v>608</v>
      </c>
      <c r="P133" s="23">
        <v>675</v>
      </c>
      <c r="Q133" s="23">
        <v>795</v>
      </c>
      <c r="R133" s="23">
        <v>998</v>
      </c>
      <c r="S133" s="23">
        <v>1052</v>
      </c>
      <c r="T133" s="23">
        <v>1051</v>
      </c>
      <c r="U133" s="23">
        <v>1053</v>
      </c>
      <c r="V133" s="23">
        <v>1094</v>
      </c>
      <c r="W133" s="23">
        <v>1204</v>
      </c>
      <c r="X133" s="23">
        <v>1379</v>
      </c>
      <c r="Y133" s="23">
        <v>1520</v>
      </c>
      <c r="Z133" s="23">
        <v>1550</v>
      </c>
      <c r="AA133" s="23">
        <v>1570</v>
      </c>
      <c r="AB133" s="23">
        <v>1640</v>
      </c>
      <c r="AC133" s="23">
        <v>1760</v>
      </c>
      <c r="AD133" s="23">
        <v>1904</v>
      </c>
      <c r="AE133" s="23">
        <v>2074</v>
      </c>
      <c r="AF133" s="23">
        <v>2213</v>
      </c>
      <c r="AG133" s="23">
        <v>2288</v>
      </c>
      <c r="AH133" s="23">
        <v>2513</v>
      </c>
      <c r="AI133" s="23">
        <v>2761</v>
      </c>
      <c r="AJ133" s="23">
        <v>2929</v>
      </c>
      <c r="AK133" s="23">
        <v>2952</v>
      </c>
      <c r="AL133" s="23">
        <v>3333</v>
      </c>
    </row>
    <row r="134" spans="1:38">
      <c r="A134" s="42" t="s">
        <v>789</v>
      </c>
      <c r="B134" s="51" t="s">
        <v>1478</v>
      </c>
      <c r="C134" s="23">
        <v>19</v>
      </c>
      <c r="D134" s="23">
        <v>25</v>
      </c>
      <c r="E134" s="23">
        <v>36</v>
      </c>
      <c r="F134" s="23">
        <v>42</v>
      </c>
      <c r="G134" s="23">
        <v>46</v>
      </c>
      <c r="H134" s="23">
        <v>44</v>
      </c>
      <c r="I134" s="23">
        <v>48</v>
      </c>
      <c r="J134" s="23">
        <v>46</v>
      </c>
      <c r="K134" s="23">
        <v>47</v>
      </c>
      <c r="L134" s="23">
        <v>41</v>
      </c>
      <c r="M134" s="23">
        <v>38</v>
      </c>
      <c r="N134" s="23">
        <v>42</v>
      </c>
      <c r="O134" s="23">
        <v>46</v>
      </c>
      <c r="P134" s="23">
        <v>65</v>
      </c>
      <c r="Q134" s="23">
        <v>73</v>
      </c>
      <c r="R134" s="23">
        <v>77</v>
      </c>
      <c r="S134" s="23">
        <v>85</v>
      </c>
      <c r="T134" s="23">
        <v>104</v>
      </c>
      <c r="U134" s="23">
        <v>122</v>
      </c>
      <c r="V134" s="23">
        <v>154</v>
      </c>
      <c r="W134" s="23">
        <v>156</v>
      </c>
      <c r="X134" s="23">
        <v>160</v>
      </c>
      <c r="Y134" s="23">
        <v>164</v>
      </c>
      <c r="Z134" s="23">
        <v>173</v>
      </c>
      <c r="AA134" s="23">
        <v>197</v>
      </c>
      <c r="AB134" s="23">
        <v>229</v>
      </c>
      <c r="AC134" s="23">
        <v>262</v>
      </c>
      <c r="AD134" s="23">
        <v>291</v>
      </c>
      <c r="AE134" s="23">
        <v>321</v>
      </c>
      <c r="AF134" s="23">
        <v>335</v>
      </c>
      <c r="AG134" s="23">
        <v>339</v>
      </c>
      <c r="AH134" s="23">
        <v>393</v>
      </c>
      <c r="AI134" s="23">
        <v>451</v>
      </c>
      <c r="AJ134" s="23">
        <v>462</v>
      </c>
      <c r="AK134" s="23">
        <v>474</v>
      </c>
      <c r="AL134" s="23">
        <v>534</v>
      </c>
    </row>
    <row r="135" spans="1:38">
      <c r="A135" s="42" t="s">
        <v>791</v>
      </c>
      <c r="B135" s="51" t="s">
        <v>1479</v>
      </c>
      <c r="C135" s="23">
        <v>1149</v>
      </c>
      <c r="D135" s="23">
        <v>1294</v>
      </c>
      <c r="E135" s="23">
        <v>1428</v>
      </c>
      <c r="F135" s="23">
        <v>1529</v>
      </c>
      <c r="G135" s="23">
        <v>1604</v>
      </c>
      <c r="H135" s="23">
        <v>1665</v>
      </c>
      <c r="I135" s="23">
        <v>1700</v>
      </c>
      <c r="J135" s="23">
        <v>1737</v>
      </c>
      <c r="K135" s="23">
        <v>1791</v>
      </c>
      <c r="L135" s="23">
        <v>1935</v>
      </c>
      <c r="M135" s="23">
        <v>2038</v>
      </c>
      <c r="N135" s="23">
        <v>2287</v>
      </c>
      <c r="O135" s="23">
        <v>2429</v>
      </c>
      <c r="P135" s="23">
        <v>2568</v>
      </c>
      <c r="Q135" s="23">
        <v>2778</v>
      </c>
      <c r="R135" s="23">
        <v>3051</v>
      </c>
      <c r="S135" s="23">
        <v>3223</v>
      </c>
      <c r="T135" s="23">
        <v>3443</v>
      </c>
      <c r="U135" s="23">
        <v>3717</v>
      </c>
      <c r="V135" s="23">
        <v>4027</v>
      </c>
      <c r="W135" s="23">
        <v>4315</v>
      </c>
      <c r="X135" s="23">
        <v>4627</v>
      </c>
      <c r="Y135" s="23">
        <v>4867</v>
      </c>
      <c r="Z135" s="23">
        <v>5109</v>
      </c>
      <c r="AA135" s="23">
        <v>5372</v>
      </c>
      <c r="AB135" s="23">
        <v>5609</v>
      </c>
      <c r="AC135" s="23">
        <v>5767</v>
      </c>
      <c r="AD135" s="23">
        <v>6068</v>
      </c>
      <c r="AE135" s="23">
        <v>6441</v>
      </c>
      <c r="AF135" s="23">
        <v>6894</v>
      </c>
      <c r="AG135" s="23">
        <v>7278</v>
      </c>
      <c r="AH135" s="23">
        <v>8025</v>
      </c>
      <c r="AI135" s="23">
        <v>8967</v>
      </c>
      <c r="AJ135" s="23">
        <v>9956</v>
      </c>
      <c r="AK135" s="23">
        <v>10953</v>
      </c>
      <c r="AL135" s="23">
        <v>12586</v>
      </c>
    </row>
    <row r="136" spans="1:38">
      <c r="A136" s="42" t="s">
        <v>793</v>
      </c>
      <c r="B136" s="51" t="s">
        <v>1480</v>
      </c>
      <c r="C136" s="23">
        <v>223</v>
      </c>
      <c r="D136" s="23">
        <v>266</v>
      </c>
      <c r="E136" s="23">
        <v>297</v>
      </c>
      <c r="F136" s="23">
        <v>321</v>
      </c>
      <c r="G136" s="23">
        <v>374</v>
      </c>
      <c r="H136" s="23">
        <v>408</v>
      </c>
      <c r="I136" s="23">
        <v>450</v>
      </c>
      <c r="J136" s="23">
        <v>509</v>
      </c>
      <c r="K136" s="23">
        <v>566</v>
      </c>
      <c r="L136" s="23">
        <v>662</v>
      </c>
      <c r="M136" s="23">
        <v>789</v>
      </c>
      <c r="N136" s="23">
        <v>939</v>
      </c>
      <c r="O136" s="23">
        <v>1099</v>
      </c>
      <c r="P136" s="23">
        <v>1157</v>
      </c>
      <c r="Q136" s="23">
        <v>1172</v>
      </c>
      <c r="R136" s="23">
        <v>1159</v>
      </c>
      <c r="S136" s="23">
        <v>1137</v>
      </c>
      <c r="T136" s="23">
        <v>1133</v>
      </c>
      <c r="U136" s="23">
        <v>1134</v>
      </c>
      <c r="V136" s="23">
        <v>1140</v>
      </c>
      <c r="W136" s="23">
        <v>1136</v>
      </c>
      <c r="X136" s="23">
        <v>1276</v>
      </c>
      <c r="Y136" s="23">
        <v>1405</v>
      </c>
      <c r="Z136" s="23">
        <v>1448</v>
      </c>
      <c r="AA136" s="23">
        <v>1478</v>
      </c>
      <c r="AB136" s="23">
        <v>1562</v>
      </c>
      <c r="AC136" s="23">
        <v>1675</v>
      </c>
      <c r="AD136" s="23">
        <v>1888</v>
      </c>
      <c r="AE136" s="23">
        <v>2117</v>
      </c>
      <c r="AF136" s="23">
        <v>2233</v>
      </c>
      <c r="AG136" s="23">
        <v>2296</v>
      </c>
      <c r="AH136" s="23">
        <v>2365</v>
      </c>
      <c r="AI136" s="23">
        <v>2587</v>
      </c>
      <c r="AJ136" s="23">
        <v>2643</v>
      </c>
      <c r="AK136" s="23">
        <v>2668</v>
      </c>
      <c r="AL136" s="23">
        <v>2796</v>
      </c>
    </row>
    <row r="137" spans="1:38">
      <c r="A137" s="42" t="s">
        <v>795</v>
      </c>
      <c r="B137" s="51" t="s">
        <v>1481</v>
      </c>
      <c r="C137" s="23">
        <v>807</v>
      </c>
      <c r="D137" s="23">
        <v>901</v>
      </c>
      <c r="E137" s="23">
        <v>982</v>
      </c>
      <c r="F137" s="23">
        <v>1051</v>
      </c>
      <c r="G137" s="23">
        <v>1107</v>
      </c>
      <c r="H137" s="23">
        <v>1151</v>
      </c>
      <c r="I137" s="23">
        <v>1182</v>
      </c>
      <c r="J137" s="23">
        <v>1216</v>
      </c>
      <c r="K137" s="23">
        <v>1270</v>
      </c>
      <c r="L137" s="23">
        <v>1340</v>
      </c>
      <c r="M137" s="23">
        <v>1437</v>
      </c>
      <c r="N137" s="23">
        <v>1631</v>
      </c>
      <c r="O137" s="23">
        <v>1777</v>
      </c>
      <c r="P137" s="23">
        <v>1891</v>
      </c>
      <c r="Q137" s="23">
        <v>1989</v>
      </c>
      <c r="R137" s="23">
        <v>2093</v>
      </c>
      <c r="S137" s="23">
        <v>2228</v>
      </c>
      <c r="T137" s="23">
        <v>2408</v>
      </c>
      <c r="U137" s="23">
        <v>2673</v>
      </c>
      <c r="V137" s="23">
        <v>2893</v>
      </c>
      <c r="W137" s="23">
        <v>3067</v>
      </c>
      <c r="X137" s="23">
        <v>3298</v>
      </c>
      <c r="Y137" s="23">
        <v>3551</v>
      </c>
      <c r="Z137" s="23">
        <v>3761</v>
      </c>
      <c r="AA137" s="23">
        <v>3974</v>
      </c>
      <c r="AB137" s="23">
        <v>4209</v>
      </c>
      <c r="AC137" s="23">
        <v>4399</v>
      </c>
      <c r="AD137" s="23">
        <v>4578</v>
      </c>
      <c r="AE137" s="23">
        <v>4824</v>
      </c>
      <c r="AF137" s="23">
        <v>5046</v>
      </c>
      <c r="AG137" s="23">
        <v>5262</v>
      </c>
      <c r="AH137" s="23">
        <v>5500</v>
      </c>
      <c r="AI137" s="23">
        <v>5814</v>
      </c>
      <c r="AJ137" s="23">
        <v>6110</v>
      </c>
      <c r="AK137" s="23">
        <v>6433</v>
      </c>
      <c r="AL137" s="23">
        <v>7060</v>
      </c>
    </row>
    <row r="138" spans="1:38">
      <c r="A138" s="42" t="s">
        <v>797</v>
      </c>
      <c r="B138" s="51" t="s">
        <v>1482</v>
      </c>
      <c r="C138" s="23">
        <v>38</v>
      </c>
      <c r="D138" s="23">
        <v>44</v>
      </c>
      <c r="E138" s="23">
        <v>49</v>
      </c>
      <c r="F138" s="23">
        <v>50</v>
      </c>
      <c r="G138" s="23">
        <v>54</v>
      </c>
      <c r="H138" s="23">
        <v>59</v>
      </c>
      <c r="I138" s="23">
        <v>61</v>
      </c>
      <c r="J138" s="23">
        <v>71</v>
      </c>
      <c r="K138" s="23">
        <v>84</v>
      </c>
      <c r="L138" s="23">
        <v>110</v>
      </c>
      <c r="M138" s="23">
        <v>132</v>
      </c>
      <c r="N138" s="23">
        <v>158</v>
      </c>
      <c r="O138" s="23">
        <v>180</v>
      </c>
      <c r="P138" s="23">
        <v>196</v>
      </c>
      <c r="Q138" s="23">
        <v>210</v>
      </c>
      <c r="R138" s="23">
        <v>214</v>
      </c>
      <c r="S138" s="23">
        <v>227</v>
      </c>
      <c r="T138" s="23">
        <v>256</v>
      </c>
      <c r="U138" s="23">
        <v>290</v>
      </c>
      <c r="V138" s="23">
        <v>321</v>
      </c>
      <c r="W138" s="23">
        <v>318</v>
      </c>
      <c r="X138" s="23">
        <v>338</v>
      </c>
      <c r="Y138" s="23">
        <v>356</v>
      </c>
      <c r="Z138" s="23">
        <v>382</v>
      </c>
      <c r="AA138" s="23">
        <v>419</v>
      </c>
      <c r="AB138" s="23">
        <v>466</v>
      </c>
      <c r="AC138" s="23">
        <v>527</v>
      </c>
      <c r="AD138" s="23">
        <v>574</v>
      </c>
      <c r="AE138" s="23">
        <v>637</v>
      </c>
      <c r="AF138" s="23">
        <v>686</v>
      </c>
      <c r="AG138" s="23">
        <v>712</v>
      </c>
      <c r="AH138" s="23">
        <v>751</v>
      </c>
      <c r="AI138" s="23">
        <v>792</v>
      </c>
      <c r="AJ138" s="23">
        <v>867</v>
      </c>
      <c r="AK138" s="23">
        <v>998</v>
      </c>
      <c r="AL138" s="23">
        <v>1078</v>
      </c>
    </row>
    <row r="139" spans="1:38">
      <c r="A139" s="42" t="s">
        <v>799</v>
      </c>
      <c r="B139" s="51" t="s">
        <v>1483</v>
      </c>
      <c r="C139" s="23">
        <v>100</v>
      </c>
      <c r="D139" s="23">
        <v>121</v>
      </c>
      <c r="E139" s="23">
        <v>134</v>
      </c>
      <c r="F139" s="23">
        <v>148</v>
      </c>
      <c r="G139" s="23">
        <v>164</v>
      </c>
      <c r="H139" s="23">
        <v>175</v>
      </c>
      <c r="I139" s="23">
        <v>189</v>
      </c>
      <c r="J139" s="23">
        <v>194</v>
      </c>
      <c r="K139" s="23">
        <v>207</v>
      </c>
      <c r="L139" s="23">
        <v>240</v>
      </c>
      <c r="M139" s="23">
        <v>272</v>
      </c>
      <c r="N139" s="23">
        <v>298</v>
      </c>
      <c r="O139" s="23">
        <v>318</v>
      </c>
      <c r="P139" s="23">
        <v>343</v>
      </c>
      <c r="Q139" s="23">
        <v>376</v>
      </c>
      <c r="R139" s="23">
        <v>433</v>
      </c>
      <c r="S139" s="23">
        <v>494</v>
      </c>
      <c r="T139" s="23">
        <v>536</v>
      </c>
      <c r="U139" s="23">
        <v>587</v>
      </c>
      <c r="V139" s="23">
        <v>664</v>
      </c>
      <c r="W139" s="23">
        <v>767</v>
      </c>
      <c r="X139" s="23">
        <v>877</v>
      </c>
      <c r="Y139" s="23">
        <v>962</v>
      </c>
      <c r="Z139" s="23">
        <v>1046</v>
      </c>
      <c r="AA139" s="23">
        <v>1134</v>
      </c>
      <c r="AB139" s="23">
        <v>1189</v>
      </c>
      <c r="AC139" s="23">
        <v>1227</v>
      </c>
      <c r="AD139" s="23">
        <v>1262</v>
      </c>
      <c r="AE139" s="23">
        <v>1305</v>
      </c>
      <c r="AF139" s="23">
        <v>1338</v>
      </c>
      <c r="AG139" s="23">
        <v>1349</v>
      </c>
      <c r="AH139" s="23">
        <v>1304</v>
      </c>
      <c r="AI139" s="23">
        <v>1350</v>
      </c>
      <c r="AJ139" s="23">
        <v>1371</v>
      </c>
      <c r="AK139" s="23">
        <v>1405</v>
      </c>
      <c r="AL139" s="23">
        <v>1538</v>
      </c>
    </row>
    <row r="140" spans="1:38">
      <c r="A140" s="42" t="s">
        <v>241</v>
      </c>
      <c r="B140" s="51" t="s">
        <v>1484</v>
      </c>
      <c r="C140" s="23">
        <v>5047</v>
      </c>
      <c r="D140" s="23">
        <v>5994</v>
      </c>
      <c r="E140" s="23">
        <v>6809</v>
      </c>
      <c r="F140" s="23">
        <v>7370</v>
      </c>
      <c r="G140" s="23">
        <v>7948</v>
      </c>
      <c r="H140" s="23">
        <v>8158</v>
      </c>
      <c r="I140" s="23">
        <v>8381</v>
      </c>
      <c r="J140" s="23">
        <v>8534</v>
      </c>
      <c r="K140" s="23">
        <v>8831</v>
      </c>
      <c r="L140" s="23">
        <v>9286</v>
      </c>
      <c r="M140" s="23">
        <v>9753</v>
      </c>
      <c r="N140" s="23">
        <v>10554</v>
      </c>
      <c r="O140" s="23">
        <v>11545</v>
      </c>
      <c r="P140" s="23">
        <v>12518</v>
      </c>
      <c r="Q140" s="23">
        <v>13518</v>
      </c>
      <c r="R140" s="23">
        <v>14107</v>
      </c>
      <c r="S140" s="23">
        <v>14563</v>
      </c>
      <c r="T140" s="23">
        <v>15356</v>
      </c>
      <c r="U140" s="23">
        <v>16587</v>
      </c>
      <c r="V140" s="23">
        <v>18011</v>
      </c>
      <c r="W140" s="23">
        <v>19120</v>
      </c>
      <c r="X140" s="23">
        <v>20840</v>
      </c>
      <c r="Y140" s="23">
        <v>22311</v>
      </c>
      <c r="Z140" s="23">
        <v>23143</v>
      </c>
      <c r="AA140" s="23">
        <v>24417</v>
      </c>
      <c r="AB140" s="23">
        <v>25848</v>
      </c>
      <c r="AC140" s="23">
        <v>27199</v>
      </c>
      <c r="AD140" s="23">
        <v>28770</v>
      </c>
      <c r="AE140" s="23">
        <v>30808</v>
      </c>
      <c r="AF140" s="23">
        <v>32373</v>
      </c>
      <c r="AG140" s="23">
        <v>33616</v>
      </c>
      <c r="AH140" s="23">
        <v>35785</v>
      </c>
      <c r="AI140" s="23">
        <v>38835</v>
      </c>
      <c r="AJ140" s="23">
        <v>41529</v>
      </c>
      <c r="AK140" s="23">
        <v>44019</v>
      </c>
      <c r="AL140" s="23">
        <v>49064</v>
      </c>
    </row>
    <row r="141" spans="1:38" ht="8.25" customHeight="1">
      <c r="B141" s="2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spans="1:38">
      <c r="A142" s="3" t="s">
        <v>1013</v>
      </c>
      <c r="B142" s="2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</row>
    <row r="143" spans="1:38">
      <c r="A143" s="42" t="s">
        <v>769</v>
      </c>
      <c r="B143" s="51" t="s">
        <v>1485</v>
      </c>
      <c r="C143" s="23">
        <v>8008</v>
      </c>
      <c r="D143" s="23">
        <v>8160</v>
      </c>
      <c r="E143" s="23">
        <v>8293</v>
      </c>
      <c r="F143" s="23">
        <v>8717</v>
      </c>
      <c r="G143" s="23">
        <v>9002</v>
      </c>
      <c r="H143" s="23">
        <v>9273</v>
      </c>
      <c r="I143" s="23">
        <v>9590</v>
      </c>
      <c r="J143" s="23">
        <v>9968</v>
      </c>
      <c r="K143" s="23">
        <v>10369</v>
      </c>
      <c r="L143" s="23">
        <v>10666</v>
      </c>
      <c r="M143" s="23">
        <v>10692</v>
      </c>
      <c r="N143" s="23">
        <v>10741</v>
      </c>
      <c r="O143" s="23">
        <v>10796</v>
      </c>
      <c r="P143" s="23">
        <v>11103</v>
      </c>
      <c r="Q143" s="23">
        <v>11779</v>
      </c>
      <c r="R143" s="23">
        <v>12347</v>
      </c>
      <c r="S143" s="23">
        <v>12995</v>
      </c>
      <c r="T143" s="23">
        <v>13739</v>
      </c>
      <c r="U143" s="23">
        <v>14364</v>
      </c>
      <c r="V143" s="23">
        <v>15274</v>
      </c>
      <c r="W143" s="23">
        <v>16073</v>
      </c>
      <c r="X143" s="23">
        <v>17904</v>
      </c>
      <c r="Y143" s="23">
        <v>19061</v>
      </c>
      <c r="Z143" s="23">
        <v>19093</v>
      </c>
      <c r="AA143" s="23">
        <v>19237</v>
      </c>
      <c r="AB143" s="23">
        <v>19604</v>
      </c>
      <c r="AC143" s="23">
        <v>20245</v>
      </c>
      <c r="AD143" s="23">
        <v>21181</v>
      </c>
      <c r="AE143" s="23">
        <v>22498</v>
      </c>
      <c r="AF143" s="23">
        <v>23853</v>
      </c>
      <c r="AG143" s="23">
        <v>24906</v>
      </c>
      <c r="AH143" s="23">
        <v>26814</v>
      </c>
      <c r="AI143" s="23">
        <v>29591</v>
      </c>
      <c r="AJ143" s="23">
        <v>30257</v>
      </c>
      <c r="AK143" s="23">
        <v>31884</v>
      </c>
      <c r="AL143" s="23">
        <v>35871</v>
      </c>
    </row>
    <row r="144" spans="1:38">
      <c r="A144" s="42" t="s">
        <v>771</v>
      </c>
      <c r="B144" s="51" t="s">
        <v>1486</v>
      </c>
      <c r="C144" s="23">
        <v>3011</v>
      </c>
      <c r="D144" s="23">
        <v>3427</v>
      </c>
      <c r="E144" s="23">
        <v>3641</v>
      </c>
      <c r="F144" s="23">
        <v>3786</v>
      </c>
      <c r="G144" s="23">
        <v>4238</v>
      </c>
      <c r="H144" s="23">
        <v>4535</v>
      </c>
      <c r="I144" s="23">
        <v>4559</v>
      </c>
      <c r="J144" s="23">
        <v>4435</v>
      </c>
      <c r="K144" s="23">
        <v>4339</v>
      </c>
      <c r="L144" s="23">
        <v>4405</v>
      </c>
      <c r="M144" s="23">
        <v>4277</v>
      </c>
      <c r="N144" s="23">
        <v>4106</v>
      </c>
      <c r="O144" s="23">
        <v>4079</v>
      </c>
      <c r="P144" s="23">
        <v>4277</v>
      </c>
      <c r="Q144" s="23">
        <v>4390</v>
      </c>
      <c r="R144" s="23">
        <v>4294</v>
      </c>
      <c r="S144" s="23">
        <v>4650</v>
      </c>
      <c r="T144" s="23">
        <v>5392</v>
      </c>
      <c r="U144" s="23">
        <v>5851</v>
      </c>
      <c r="V144" s="23">
        <v>6379</v>
      </c>
      <c r="W144" s="23">
        <v>7634</v>
      </c>
      <c r="X144" s="23">
        <v>10050</v>
      </c>
      <c r="Y144" s="23">
        <v>11954</v>
      </c>
      <c r="Z144" s="23">
        <v>12996</v>
      </c>
      <c r="AA144" s="23">
        <v>13518</v>
      </c>
      <c r="AB144" s="23">
        <v>14281</v>
      </c>
      <c r="AC144" s="23">
        <v>14926</v>
      </c>
      <c r="AD144" s="23">
        <v>15745</v>
      </c>
      <c r="AE144" s="23">
        <v>16831</v>
      </c>
      <c r="AF144" s="23">
        <v>17305</v>
      </c>
      <c r="AG144" s="23">
        <v>17048</v>
      </c>
      <c r="AH144" s="23">
        <v>16909</v>
      </c>
      <c r="AI144" s="23">
        <v>16916</v>
      </c>
      <c r="AJ144" s="23">
        <v>16597</v>
      </c>
      <c r="AK144" s="23">
        <v>16420</v>
      </c>
      <c r="AL144" s="23">
        <v>17055</v>
      </c>
    </row>
    <row r="145" spans="1:38">
      <c r="A145" s="42" t="s">
        <v>773</v>
      </c>
      <c r="B145" s="51" t="s">
        <v>1487</v>
      </c>
      <c r="C145" s="23">
        <v>19386</v>
      </c>
      <c r="D145" s="23">
        <v>20503</v>
      </c>
      <c r="E145" s="23">
        <v>21147</v>
      </c>
      <c r="F145" s="23">
        <v>22390</v>
      </c>
      <c r="G145" s="23">
        <v>22488</v>
      </c>
      <c r="H145" s="23">
        <v>22381</v>
      </c>
      <c r="I145" s="23">
        <v>22364</v>
      </c>
      <c r="J145" s="23">
        <v>23108</v>
      </c>
      <c r="K145" s="23">
        <v>24071</v>
      </c>
      <c r="L145" s="23">
        <v>24533</v>
      </c>
      <c r="M145" s="23">
        <v>25026</v>
      </c>
      <c r="N145" s="23">
        <v>24971</v>
      </c>
      <c r="O145" s="23">
        <v>25254</v>
      </c>
      <c r="P145" s="23">
        <v>25737</v>
      </c>
      <c r="Q145" s="23">
        <v>26851</v>
      </c>
      <c r="R145" s="23">
        <v>27666</v>
      </c>
      <c r="S145" s="23">
        <v>27817</v>
      </c>
      <c r="T145" s="23">
        <v>28718</v>
      </c>
      <c r="U145" s="23">
        <v>29980</v>
      </c>
      <c r="V145" s="23">
        <v>31212</v>
      </c>
      <c r="W145" s="23">
        <v>32068</v>
      </c>
      <c r="X145" s="23">
        <v>33013</v>
      </c>
      <c r="Y145" s="23">
        <v>33901</v>
      </c>
      <c r="Z145" s="23">
        <v>32888</v>
      </c>
      <c r="AA145" s="23">
        <v>31537</v>
      </c>
      <c r="AB145" s="23">
        <v>31518</v>
      </c>
      <c r="AC145" s="23">
        <v>31243</v>
      </c>
      <c r="AD145" s="23">
        <v>31249</v>
      </c>
      <c r="AE145" s="23">
        <v>32024</v>
      </c>
      <c r="AF145" s="23">
        <v>32972</v>
      </c>
      <c r="AG145" s="23">
        <v>33376</v>
      </c>
      <c r="AH145" s="23">
        <v>34550</v>
      </c>
      <c r="AI145" s="23">
        <v>37190</v>
      </c>
      <c r="AJ145" s="23">
        <v>38423</v>
      </c>
      <c r="AK145" s="23">
        <v>39492</v>
      </c>
      <c r="AL145" s="23">
        <v>40187</v>
      </c>
    </row>
    <row r="146" spans="1:38">
      <c r="A146" s="42" t="s">
        <v>775</v>
      </c>
      <c r="B146" s="51" t="s">
        <v>1488</v>
      </c>
      <c r="C146" s="23">
        <v>11353</v>
      </c>
      <c r="D146" s="23">
        <v>12421</v>
      </c>
      <c r="E146" s="23">
        <v>13334</v>
      </c>
      <c r="F146" s="23">
        <v>14237</v>
      </c>
      <c r="G146" s="23">
        <v>14887</v>
      </c>
      <c r="H146" s="23">
        <v>14978</v>
      </c>
      <c r="I146" s="23">
        <v>14948</v>
      </c>
      <c r="J146" s="23">
        <v>14995</v>
      </c>
      <c r="K146" s="23">
        <v>15195</v>
      </c>
      <c r="L146" s="23">
        <v>15523</v>
      </c>
      <c r="M146" s="23">
        <v>16241</v>
      </c>
      <c r="N146" s="23">
        <v>17459</v>
      </c>
      <c r="O146" s="23">
        <v>18150</v>
      </c>
      <c r="P146" s="23">
        <v>19281</v>
      </c>
      <c r="Q146" s="23">
        <v>20733</v>
      </c>
      <c r="R146" s="23">
        <v>21582</v>
      </c>
      <c r="S146" s="23">
        <v>22689</v>
      </c>
      <c r="T146" s="23">
        <v>24480</v>
      </c>
      <c r="U146" s="23">
        <v>26693</v>
      </c>
      <c r="V146" s="23">
        <v>30046</v>
      </c>
      <c r="W146" s="23">
        <v>32587</v>
      </c>
      <c r="X146" s="23">
        <v>34907</v>
      </c>
      <c r="Y146" s="23">
        <v>38799</v>
      </c>
      <c r="Z146" s="23">
        <v>41729</v>
      </c>
      <c r="AA146" s="23">
        <v>44570</v>
      </c>
      <c r="AB146" s="23">
        <v>48350</v>
      </c>
      <c r="AC146" s="23">
        <v>50920</v>
      </c>
      <c r="AD146" s="23">
        <v>52998</v>
      </c>
      <c r="AE146" s="23">
        <v>55210</v>
      </c>
      <c r="AF146" s="23">
        <v>57639</v>
      </c>
      <c r="AG146" s="23">
        <v>59957</v>
      </c>
      <c r="AH146" s="23">
        <v>62463</v>
      </c>
      <c r="AI146" s="23">
        <v>66812</v>
      </c>
      <c r="AJ146" s="23">
        <v>69754</v>
      </c>
      <c r="AK146" s="23">
        <v>74410</v>
      </c>
      <c r="AL146" s="23">
        <v>87674</v>
      </c>
    </row>
    <row r="147" spans="1:38">
      <c r="A147" s="42" t="s">
        <v>777</v>
      </c>
      <c r="B147" s="51" t="s">
        <v>1489</v>
      </c>
      <c r="C147" s="23">
        <v>2650</v>
      </c>
      <c r="D147" s="23">
        <v>2940</v>
      </c>
      <c r="E147" s="23">
        <v>3175</v>
      </c>
      <c r="F147" s="23">
        <v>3330</v>
      </c>
      <c r="G147" s="23">
        <v>3516</v>
      </c>
      <c r="H147" s="23">
        <v>3558</v>
      </c>
      <c r="I147" s="23">
        <v>3574</v>
      </c>
      <c r="J147" s="23">
        <v>3802</v>
      </c>
      <c r="K147" s="23">
        <v>4056</v>
      </c>
      <c r="L147" s="23">
        <v>4348</v>
      </c>
      <c r="M147" s="23">
        <v>4511</v>
      </c>
      <c r="N147" s="23">
        <v>4640</v>
      </c>
      <c r="O147" s="23">
        <v>4750</v>
      </c>
      <c r="P147" s="23">
        <v>4982</v>
      </c>
      <c r="Q147" s="23">
        <v>5225</v>
      </c>
      <c r="R147" s="23">
        <v>5317</v>
      </c>
      <c r="S147" s="23">
        <v>5527</v>
      </c>
      <c r="T147" s="23">
        <v>6139</v>
      </c>
      <c r="U147" s="23">
        <v>7037</v>
      </c>
      <c r="V147" s="23">
        <v>7836</v>
      </c>
      <c r="W147" s="23">
        <v>8728</v>
      </c>
      <c r="X147" s="23">
        <v>9537</v>
      </c>
      <c r="Y147" s="23">
        <v>10261</v>
      </c>
      <c r="Z147" s="23">
        <v>10224</v>
      </c>
      <c r="AA147" s="23">
        <v>9893</v>
      </c>
      <c r="AB147" s="23">
        <v>10146</v>
      </c>
      <c r="AC147" s="23">
        <v>10530</v>
      </c>
      <c r="AD147" s="23">
        <v>10995</v>
      </c>
      <c r="AE147" s="23">
        <v>11532</v>
      </c>
      <c r="AF147" s="23">
        <v>12336</v>
      </c>
      <c r="AG147" s="23">
        <v>12992</v>
      </c>
      <c r="AH147" s="23">
        <v>14475</v>
      </c>
      <c r="AI147" s="23">
        <v>16966</v>
      </c>
      <c r="AJ147" s="23">
        <v>17601</v>
      </c>
      <c r="AK147" s="23">
        <v>19765</v>
      </c>
      <c r="AL147" s="23">
        <v>23730</v>
      </c>
    </row>
    <row r="148" spans="1:38">
      <c r="A148" s="42" t="s">
        <v>779</v>
      </c>
      <c r="B148" s="51" t="s">
        <v>1490</v>
      </c>
      <c r="C148" s="23">
        <v>4625</v>
      </c>
      <c r="D148" s="23">
        <v>4969</v>
      </c>
      <c r="E148" s="23">
        <v>5214</v>
      </c>
      <c r="F148" s="23">
        <v>5106</v>
      </c>
      <c r="G148" s="23">
        <v>5126</v>
      </c>
      <c r="H148" s="23">
        <v>4976</v>
      </c>
      <c r="I148" s="23">
        <v>4975</v>
      </c>
      <c r="J148" s="23">
        <v>5083</v>
      </c>
      <c r="K148" s="23">
        <v>5228</v>
      </c>
      <c r="L148" s="23">
        <v>5449</v>
      </c>
      <c r="M148" s="23">
        <v>5464</v>
      </c>
      <c r="N148" s="23">
        <v>5557</v>
      </c>
      <c r="O148" s="23">
        <v>5359</v>
      </c>
      <c r="P148" s="23">
        <v>5401</v>
      </c>
      <c r="Q148" s="23">
        <v>5542</v>
      </c>
      <c r="R148" s="23">
        <v>5415</v>
      </c>
      <c r="S148" s="23">
        <v>5441</v>
      </c>
      <c r="T148" s="23">
        <v>5810</v>
      </c>
      <c r="U148" s="23">
        <v>6077</v>
      </c>
      <c r="V148" s="23">
        <v>6667</v>
      </c>
      <c r="W148" s="23">
        <v>6818</v>
      </c>
      <c r="X148" s="23">
        <v>7159</v>
      </c>
      <c r="Y148" s="23">
        <v>7250</v>
      </c>
      <c r="Z148" s="23">
        <v>7181</v>
      </c>
      <c r="AA148" s="23">
        <v>7069</v>
      </c>
      <c r="AB148" s="23">
        <v>7129</v>
      </c>
      <c r="AC148" s="23">
        <v>7214</v>
      </c>
      <c r="AD148" s="23">
        <v>7335</v>
      </c>
      <c r="AE148" s="23">
        <v>7572</v>
      </c>
      <c r="AF148" s="23">
        <v>7949</v>
      </c>
      <c r="AG148" s="23">
        <v>8171</v>
      </c>
      <c r="AH148" s="23">
        <v>8742</v>
      </c>
      <c r="AI148" s="23">
        <v>9725</v>
      </c>
      <c r="AJ148" s="23">
        <v>10165</v>
      </c>
      <c r="AK148" s="23">
        <v>11083</v>
      </c>
      <c r="AL148" s="23">
        <v>14851</v>
      </c>
    </row>
    <row r="149" spans="1:38">
      <c r="A149" s="42" t="s">
        <v>781</v>
      </c>
      <c r="B149" s="51" t="s">
        <v>1491</v>
      </c>
      <c r="C149" s="23">
        <v>4695</v>
      </c>
      <c r="D149" s="23">
        <v>5013</v>
      </c>
      <c r="E149" s="23">
        <v>5275</v>
      </c>
      <c r="F149" s="23">
        <v>5442</v>
      </c>
      <c r="G149" s="23">
        <v>5692</v>
      </c>
      <c r="H149" s="23">
        <v>5634</v>
      </c>
      <c r="I149" s="23">
        <v>5661</v>
      </c>
      <c r="J149" s="23">
        <v>5784</v>
      </c>
      <c r="K149" s="23">
        <v>5991</v>
      </c>
      <c r="L149" s="23">
        <v>6078</v>
      </c>
      <c r="M149" s="23">
        <v>6422</v>
      </c>
      <c r="N149" s="23">
        <v>6721</v>
      </c>
      <c r="O149" s="23">
        <v>7121</v>
      </c>
      <c r="P149" s="23">
        <v>7377</v>
      </c>
      <c r="Q149" s="23">
        <v>7802</v>
      </c>
      <c r="R149" s="23">
        <v>8180</v>
      </c>
      <c r="S149" s="23">
        <v>8703</v>
      </c>
      <c r="T149" s="23">
        <v>9614</v>
      </c>
      <c r="U149" s="23">
        <v>10564</v>
      </c>
      <c r="V149" s="23">
        <v>11716</v>
      </c>
      <c r="W149" s="23">
        <v>12731</v>
      </c>
      <c r="X149" s="23">
        <v>13760</v>
      </c>
      <c r="Y149" s="23">
        <v>14172</v>
      </c>
      <c r="Z149" s="23">
        <v>14159</v>
      </c>
      <c r="AA149" s="23">
        <v>13988</v>
      </c>
      <c r="AB149" s="23">
        <v>14388</v>
      </c>
      <c r="AC149" s="23">
        <v>14507</v>
      </c>
      <c r="AD149" s="23">
        <v>14850</v>
      </c>
      <c r="AE149" s="23">
        <v>15457</v>
      </c>
      <c r="AF149" s="23">
        <v>16325</v>
      </c>
      <c r="AG149" s="23">
        <v>16998</v>
      </c>
      <c r="AH149" s="23">
        <v>17972</v>
      </c>
      <c r="AI149" s="23">
        <v>19874</v>
      </c>
      <c r="AJ149" s="23">
        <v>20867</v>
      </c>
      <c r="AK149" s="23">
        <v>22199</v>
      </c>
      <c r="AL149" s="23">
        <v>25172</v>
      </c>
    </row>
    <row r="150" spans="1:38">
      <c r="A150" s="42" t="s">
        <v>783</v>
      </c>
      <c r="B150" s="51" t="s">
        <v>1492</v>
      </c>
      <c r="C150" s="23">
        <v>16570</v>
      </c>
      <c r="D150" s="23">
        <v>17414</v>
      </c>
      <c r="E150" s="23">
        <v>17901</v>
      </c>
      <c r="F150" s="23">
        <v>19109</v>
      </c>
      <c r="G150" s="23">
        <v>19283</v>
      </c>
      <c r="H150" s="23">
        <v>18976</v>
      </c>
      <c r="I150" s="23">
        <v>18478</v>
      </c>
      <c r="J150" s="23">
        <v>18495</v>
      </c>
      <c r="K150" s="23">
        <v>18733</v>
      </c>
      <c r="L150" s="23">
        <v>19264</v>
      </c>
      <c r="M150" s="23">
        <v>19576</v>
      </c>
      <c r="N150" s="23">
        <v>20325</v>
      </c>
      <c r="O150" s="23">
        <v>21070</v>
      </c>
      <c r="P150" s="23">
        <v>22244</v>
      </c>
      <c r="Q150" s="23">
        <v>23747</v>
      </c>
      <c r="R150" s="23">
        <v>24884</v>
      </c>
      <c r="S150" s="23">
        <v>26333</v>
      </c>
      <c r="T150" s="23">
        <v>28296</v>
      </c>
      <c r="U150" s="23">
        <v>30794</v>
      </c>
      <c r="V150" s="23">
        <v>34129</v>
      </c>
      <c r="W150" s="23">
        <v>37122</v>
      </c>
      <c r="X150" s="23">
        <v>41538</v>
      </c>
      <c r="Y150" s="23">
        <v>45527</v>
      </c>
      <c r="Z150" s="23">
        <v>48341</v>
      </c>
      <c r="AA150" s="23">
        <v>51722</v>
      </c>
      <c r="AB150" s="23">
        <v>55605</v>
      </c>
      <c r="AC150" s="23">
        <v>57846</v>
      </c>
      <c r="AD150" s="23">
        <v>60153</v>
      </c>
      <c r="AE150" s="23">
        <v>64050</v>
      </c>
      <c r="AF150" s="23">
        <v>68270</v>
      </c>
      <c r="AG150" s="23">
        <v>71807</v>
      </c>
      <c r="AH150" s="23">
        <v>76911</v>
      </c>
      <c r="AI150" s="23">
        <v>84115</v>
      </c>
      <c r="AJ150" s="23">
        <v>86958</v>
      </c>
      <c r="AK150" s="23">
        <v>91873</v>
      </c>
      <c r="AL150" s="23">
        <v>106101</v>
      </c>
    </row>
    <row r="151" spans="1:38">
      <c r="A151" s="42" t="s">
        <v>785</v>
      </c>
      <c r="B151" s="51" t="s">
        <v>1493</v>
      </c>
      <c r="C151" s="23">
        <v>4738</v>
      </c>
      <c r="D151" s="23">
        <v>5025</v>
      </c>
      <c r="E151" s="23">
        <v>5689</v>
      </c>
      <c r="F151" s="23">
        <v>6398</v>
      </c>
      <c r="G151" s="23">
        <v>7013</v>
      </c>
      <c r="H151" s="23">
        <v>7394</v>
      </c>
      <c r="I151" s="23">
        <v>7568</v>
      </c>
      <c r="J151" s="23">
        <v>7637</v>
      </c>
      <c r="K151" s="23">
        <v>7820</v>
      </c>
      <c r="L151" s="23">
        <v>8824</v>
      </c>
      <c r="M151" s="23">
        <v>9470</v>
      </c>
      <c r="N151" s="23">
        <v>10228</v>
      </c>
      <c r="O151" s="23">
        <v>10839</v>
      </c>
      <c r="P151" s="23">
        <v>11466</v>
      </c>
      <c r="Q151" s="23">
        <v>13180</v>
      </c>
      <c r="R151" s="23">
        <v>12874</v>
      </c>
      <c r="S151" s="23">
        <v>13043</v>
      </c>
      <c r="T151" s="23">
        <v>13797</v>
      </c>
      <c r="U151" s="23">
        <v>14501</v>
      </c>
      <c r="V151" s="23">
        <v>15367</v>
      </c>
      <c r="W151" s="23">
        <v>15781</v>
      </c>
      <c r="X151" s="23">
        <v>16337</v>
      </c>
      <c r="Y151" s="23">
        <v>17008</v>
      </c>
      <c r="Z151" s="23">
        <v>17114</v>
      </c>
      <c r="AA151" s="23">
        <v>17140</v>
      </c>
      <c r="AB151" s="23">
        <v>17591</v>
      </c>
      <c r="AC151" s="23">
        <v>17941</v>
      </c>
      <c r="AD151" s="23">
        <v>18623</v>
      </c>
      <c r="AE151" s="23">
        <v>19653</v>
      </c>
      <c r="AF151" s="23">
        <v>20173</v>
      </c>
      <c r="AG151" s="23">
        <v>20715</v>
      </c>
      <c r="AH151" s="23">
        <v>21605</v>
      </c>
      <c r="AI151" s="23">
        <v>22630</v>
      </c>
      <c r="AJ151" s="23">
        <v>23318</v>
      </c>
      <c r="AK151" s="23">
        <v>24440</v>
      </c>
      <c r="AL151" s="23">
        <v>26961</v>
      </c>
    </row>
    <row r="152" spans="1:38">
      <c r="A152" s="42" t="s">
        <v>787</v>
      </c>
      <c r="B152" s="51" t="s">
        <v>1494</v>
      </c>
      <c r="C152" s="23">
        <v>4786</v>
      </c>
      <c r="D152" s="23">
        <v>5408</v>
      </c>
      <c r="E152" s="23">
        <v>5665</v>
      </c>
      <c r="F152" s="23">
        <v>5477</v>
      </c>
      <c r="G152" s="23">
        <v>5236</v>
      </c>
      <c r="H152" s="23">
        <v>4908</v>
      </c>
      <c r="I152" s="23">
        <v>4830</v>
      </c>
      <c r="J152" s="23">
        <v>4838</v>
      </c>
      <c r="K152" s="23">
        <v>5094</v>
      </c>
      <c r="L152" s="23">
        <v>4887</v>
      </c>
      <c r="M152" s="23">
        <v>4794</v>
      </c>
      <c r="N152" s="23">
        <v>4949</v>
      </c>
      <c r="O152" s="23">
        <v>4931</v>
      </c>
      <c r="P152" s="23">
        <v>4805</v>
      </c>
      <c r="Q152" s="23">
        <v>4909</v>
      </c>
      <c r="R152" s="23">
        <v>5064</v>
      </c>
      <c r="S152" s="23">
        <v>5147</v>
      </c>
      <c r="T152" s="23">
        <v>5373</v>
      </c>
      <c r="U152" s="23">
        <v>5428</v>
      </c>
      <c r="V152" s="23">
        <v>5546</v>
      </c>
      <c r="W152" s="23">
        <v>5730</v>
      </c>
      <c r="X152" s="23">
        <v>6197</v>
      </c>
      <c r="Y152" s="23">
        <v>7431</v>
      </c>
      <c r="Z152" s="23">
        <v>7924</v>
      </c>
      <c r="AA152" s="23">
        <v>7802</v>
      </c>
      <c r="AB152" s="23">
        <v>8401</v>
      </c>
      <c r="AC152" s="23">
        <v>8925</v>
      </c>
      <c r="AD152" s="23">
        <v>9732</v>
      </c>
      <c r="AE152" s="23">
        <v>9701</v>
      </c>
      <c r="AF152" s="23">
        <v>10630</v>
      </c>
      <c r="AG152" s="23">
        <v>12082</v>
      </c>
      <c r="AH152" s="23">
        <v>13311</v>
      </c>
      <c r="AI152" s="23">
        <v>14923</v>
      </c>
      <c r="AJ152" s="23">
        <v>16276</v>
      </c>
      <c r="AK152" s="23">
        <v>16982</v>
      </c>
      <c r="AL152" s="23">
        <v>22369</v>
      </c>
    </row>
    <row r="153" spans="1:38">
      <c r="A153" s="42" t="s">
        <v>789</v>
      </c>
      <c r="B153" s="51" t="s">
        <v>1495</v>
      </c>
      <c r="C153" s="23">
        <v>70523</v>
      </c>
      <c r="D153" s="23">
        <v>78409</v>
      </c>
      <c r="E153" s="23">
        <v>85250</v>
      </c>
      <c r="F153" s="23">
        <v>91784</v>
      </c>
      <c r="G153" s="23">
        <v>96561</v>
      </c>
      <c r="H153" s="23">
        <v>98632</v>
      </c>
      <c r="I153" s="23">
        <v>102514</v>
      </c>
      <c r="J153" s="23">
        <v>111093</v>
      </c>
      <c r="K153" s="23">
        <v>122177</v>
      </c>
      <c r="L153" s="23">
        <v>131948</v>
      </c>
      <c r="M153" s="23">
        <v>138168</v>
      </c>
      <c r="N153" s="23">
        <v>142046</v>
      </c>
      <c r="O153" s="23">
        <v>145011</v>
      </c>
      <c r="P153" s="23">
        <v>150953</v>
      </c>
      <c r="Q153" s="23">
        <v>156913</v>
      </c>
      <c r="R153" s="23">
        <v>164222</v>
      </c>
      <c r="S153" s="23">
        <v>176231</v>
      </c>
      <c r="T153" s="23">
        <v>195866</v>
      </c>
      <c r="U153" s="23">
        <v>217869</v>
      </c>
      <c r="V153" s="23">
        <v>237530</v>
      </c>
      <c r="W153" s="23">
        <v>254994</v>
      </c>
      <c r="X153" s="23">
        <v>270091</v>
      </c>
      <c r="Y153" s="23">
        <v>277346</v>
      </c>
      <c r="Z153" s="23">
        <v>278410</v>
      </c>
      <c r="AA153" s="23">
        <v>279964</v>
      </c>
      <c r="AB153" s="23">
        <v>287158</v>
      </c>
      <c r="AC153" s="23">
        <v>301471</v>
      </c>
      <c r="AD153" s="23">
        <v>321686</v>
      </c>
      <c r="AE153" s="23">
        <v>346685</v>
      </c>
      <c r="AF153" s="23">
        <v>374057</v>
      </c>
      <c r="AG153" s="23">
        <v>406051</v>
      </c>
      <c r="AH153" s="23">
        <v>436339</v>
      </c>
      <c r="AI153" s="23">
        <v>465708</v>
      </c>
      <c r="AJ153" s="23">
        <v>491299</v>
      </c>
      <c r="AK153" s="23">
        <v>540669</v>
      </c>
      <c r="AL153" s="23">
        <v>620301</v>
      </c>
    </row>
    <row r="154" spans="1:38">
      <c r="A154" s="42" t="s">
        <v>791</v>
      </c>
      <c r="B154" s="51" t="s">
        <v>1496</v>
      </c>
      <c r="C154" s="23">
        <v>3461</v>
      </c>
      <c r="D154" s="23">
        <v>3739</v>
      </c>
      <c r="E154" s="23">
        <v>3951</v>
      </c>
      <c r="F154" s="23">
        <v>4080</v>
      </c>
      <c r="G154" s="23">
        <v>4207</v>
      </c>
      <c r="H154" s="23">
        <v>4270</v>
      </c>
      <c r="I154" s="23">
        <v>4318</v>
      </c>
      <c r="J154" s="23">
        <v>4560</v>
      </c>
      <c r="K154" s="23">
        <v>4785</v>
      </c>
      <c r="L154" s="23">
        <v>5102</v>
      </c>
      <c r="M154" s="23">
        <v>5507</v>
      </c>
      <c r="N154" s="23">
        <v>5929</v>
      </c>
      <c r="O154" s="23">
        <v>6232</v>
      </c>
      <c r="P154" s="23">
        <v>6677</v>
      </c>
      <c r="Q154" s="23">
        <v>7207</v>
      </c>
      <c r="R154" s="23">
        <v>7674</v>
      </c>
      <c r="S154" s="23">
        <v>8171</v>
      </c>
      <c r="T154" s="23">
        <v>8688</v>
      </c>
      <c r="U154" s="23">
        <v>9166</v>
      </c>
      <c r="V154" s="23">
        <v>9938</v>
      </c>
      <c r="W154" s="23">
        <v>10821</v>
      </c>
      <c r="X154" s="23">
        <v>11951</v>
      </c>
      <c r="Y154" s="23">
        <v>12383</v>
      </c>
      <c r="Z154" s="23">
        <v>12725</v>
      </c>
      <c r="AA154" s="23">
        <v>12777</v>
      </c>
      <c r="AB154" s="23">
        <v>12908</v>
      </c>
      <c r="AC154" s="23">
        <v>13175</v>
      </c>
      <c r="AD154" s="23">
        <v>13869</v>
      </c>
      <c r="AE154" s="23">
        <v>14691</v>
      </c>
      <c r="AF154" s="23">
        <v>15879</v>
      </c>
      <c r="AG154" s="23">
        <v>16947</v>
      </c>
      <c r="AH154" s="23">
        <v>18704</v>
      </c>
      <c r="AI154" s="23">
        <v>21205</v>
      </c>
      <c r="AJ154" s="23">
        <v>22434</v>
      </c>
      <c r="AK154" s="23">
        <v>24424</v>
      </c>
      <c r="AL154" s="23">
        <v>28221</v>
      </c>
    </row>
    <row r="155" spans="1:38">
      <c r="A155" s="42" t="s">
        <v>793</v>
      </c>
      <c r="B155" s="51" t="s">
        <v>1497</v>
      </c>
      <c r="C155" s="23">
        <v>4970</v>
      </c>
      <c r="D155" s="23">
        <v>5191</v>
      </c>
      <c r="E155" s="23">
        <v>5426</v>
      </c>
      <c r="F155" s="23">
        <v>5772</v>
      </c>
      <c r="G155" s="23">
        <v>6144</v>
      </c>
      <c r="H155" s="23">
        <v>6527</v>
      </c>
      <c r="I155" s="23">
        <v>6729</v>
      </c>
      <c r="J155" s="23">
        <v>6963</v>
      </c>
      <c r="K155" s="23">
        <v>7117</v>
      </c>
      <c r="L155" s="23">
        <v>7346</v>
      </c>
      <c r="M155" s="23">
        <v>7563</v>
      </c>
      <c r="N155" s="23">
        <v>8499</v>
      </c>
      <c r="O155" s="23">
        <v>8823</v>
      </c>
      <c r="P155" s="23">
        <v>9798</v>
      </c>
      <c r="Q155" s="23">
        <v>10105</v>
      </c>
      <c r="R155" s="23">
        <v>10339</v>
      </c>
      <c r="S155" s="23">
        <v>10227</v>
      </c>
      <c r="T155" s="23">
        <v>10829</v>
      </c>
      <c r="U155" s="23">
        <v>12013</v>
      </c>
      <c r="V155" s="23">
        <v>13045</v>
      </c>
      <c r="W155" s="23">
        <v>13824</v>
      </c>
      <c r="X155" s="23">
        <v>14524</v>
      </c>
      <c r="Y155" s="23">
        <v>15045</v>
      </c>
      <c r="Z155" s="23">
        <v>15445</v>
      </c>
      <c r="AA155" s="23">
        <v>15818</v>
      </c>
      <c r="AB155" s="23">
        <v>16352</v>
      </c>
      <c r="AC155" s="23">
        <v>17076</v>
      </c>
      <c r="AD155" s="23">
        <v>18109</v>
      </c>
      <c r="AE155" s="23">
        <v>19534</v>
      </c>
      <c r="AF155" s="23">
        <v>21011</v>
      </c>
      <c r="AG155" s="23">
        <v>22186</v>
      </c>
      <c r="AH155" s="23">
        <v>23691</v>
      </c>
      <c r="AI155" s="23">
        <v>26711</v>
      </c>
      <c r="AJ155" s="23">
        <v>27954</v>
      </c>
      <c r="AK155" s="23">
        <v>29997</v>
      </c>
      <c r="AL155" s="23">
        <v>34286</v>
      </c>
    </row>
    <row r="156" spans="1:38">
      <c r="A156" s="42" t="s">
        <v>795</v>
      </c>
      <c r="B156" s="51" t="s">
        <v>1498</v>
      </c>
      <c r="C156" s="23">
        <v>7272</v>
      </c>
      <c r="D156" s="23">
        <v>7900</v>
      </c>
      <c r="E156" s="23">
        <v>8407</v>
      </c>
      <c r="F156" s="23">
        <v>8886</v>
      </c>
      <c r="G156" s="23">
        <v>9161</v>
      </c>
      <c r="H156" s="23">
        <v>9202</v>
      </c>
      <c r="I156" s="23">
        <v>9462</v>
      </c>
      <c r="J156" s="23">
        <v>9812</v>
      </c>
      <c r="K156" s="23">
        <v>10379</v>
      </c>
      <c r="L156" s="23">
        <v>10787</v>
      </c>
      <c r="M156" s="23">
        <v>11257</v>
      </c>
      <c r="N156" s="23">
        <v>11719</v>
      </c>
      <c r="O156" s="23">
        <v>12209</v>
      </c>
      <c r="P156" s="23">
        <v>12919</v>
      </c>
      <c r="Q156" s="23">
        <v>13359</v>
      </c>
      <c r="R156" s="23">
        <v>13943</v>
      </c>
      <c r="S156" s="23">
        <v>14819</v>
      </c>
      <c r="T156" s="23">
        <v>16314</v>
      </c>
      <c r="U156" s="23">
        <v>17833</v>
      </c>
      <c r="V156" s="23">
        <v>19246</v>
      </c>
      <c r="W156" s="23">
        <v>20305</v>
      </c>
      <c r="X156" s="23">
        <v>21223</v>
      </c>
      <c r="Y156" s="23">
        <v>22277</v>
      </c>
      <c r="Z156" s="23">
        <v>22844</v>
      </c>
      <c r="AA156" s="23">
        <v>23818</v>
      </c>
      <c r="AB156" s="23">
        <v>24664</v>
      </c>
      <c r="AC156" s="23">
        <v>25503</v>
      </c>
      <c r="AD156" s="23">
        <v>26925</v>
      </c>
      <c r="AE156" s="23">
        <v>28547</v>
      </c>
      <c r="AF156" s="23">
        <v>30340</v>
      </c>
      <c r="AG156" s="23">
        <v>32351</v>
      </c>
      <c r="AH156" s="23">
        <v>34793</v>
      </c>
      <c r="AI156" s="23">
        <v>37276</v>
      </c>
      <c r="AJ156" s="23">
        <v>39714</v>
      </c>
      <c r="AK156" s="23">
        <v>42538</v>
      </c>
      <c r="AL156" s="23">
        <v>47316</v>
      </c>
    </row>
    <row r="157" spans="1:38">
      <c r="A157" s="42" t="s">
        <v>797</v>
      </c>
      <c r="B157" s="51" t="s">
        <v>1499</v>
      </c>
      <c r="C157" s="23">
        <v>4647</v>
      </c>
      <c r="D157" s="23">
        <v>4953</v>
      </c>
      <c r="E157" s="23">
        <v>5209</v>
      </c>
      <c r="F157" s="23">
        <v>5248</v>
      </c>
      <c r="G157" s="23">
        <v>5354</v>
      </c>
      <c r="H157" s="23">
        <v>5343</v>
      </c>
      <c r="I157" s="23">
        <v>5420</v>
      </c>
      <c r="J157" s="23">
        <v>5563</v>
      </c>
      <c r="K157" s="23">
        <v>5799</v>
      </c>
      <c r="L157" s="23">
        <v>6052</v>
      </c>
      <c r="M157" s="23">
        <v>6189</v>
      </c>
      <c r="N157" s="23">
        <v>6329</v>
      </c>
      <c r="O157" s="23">
        <v>6522</v>
      </c>
      <c r="P157" s="23">
        <v>6783</v>
      </c>
      <c r="Q157" s="23">
        <v>7250</v>
      </c>
      <c r="R157" s="23">
        <v>7705</v>
      </c>
      <c r="S157" s="23">
        <v>8300</v>
      </c>
      <c r="T157" s="23">
        <v>9153</v>
      </c>
      <c r="U157" s="23">
        <v>10059</v>
      </c>
      <c r="V157" s="23">
        <v>10883</v>
      </c>
      <c r="W157" s="23">
        <v>12041</v>
      </c>
      <c r="X157" s="23">
        <v>12969</v>
      </c>
      <c r="Y157" s="23">
        <v>13393</v>
      </c>
      <c r="Z157" s="23">
        <v>13572</v>
      </c>
      <c r="AA157" s="23">
        <v>14081</v>
      </c>
      <c r="AB157" s="23">
        <v>14648</v>
      </c>
      <c r="AC157" s="23">
        <v>15103</v>
      </c>
      <c r="AD157" s="23">
        <v>15899</v>
      </c>
      <c r="AE157" s="23">
        <v>16800</v>
      </c>
      <c r="AF157" s="23">
        <v>17777</v>
      </c>
      <c r="AG157" s="23">
        <v>18772</v>
      </c>
      <c r="AH157" s="23">
        <v>19627</v>
      </c>
      <c r="AI157" s="23">
        <v>20916</v>
      </c>
      <c r="AJ157" s="23">
        <v>21787</v>
      </c>
      <c r="AK157" s="23">
        <v>23391</v>
      </c>
      <c r="AL157" s="23">
        <v>26357</v>
      </c>
    </row>
    <row r="158" spans="1:38">
      <c r="A158" s="42" t="s">
        <v>799</v>
      </c>
      <c r="B158" s="51" t="s">
        <v>1500</v>
      </c>
      <c r="C158" s="23">
        <v>3406</v>
      </c>
      <c r="D158" s="23">
        <v>3752</v>
      </c>
      <c r="E158" s="23">
        <v>4046</v>
      </c>
      <c r="F158" s="23">
        <v>4347</v>
      </c>
      <c r="G158" s="23">
        <v>4549</v>
      </c>
      <c r="H158" s="23">
        <v>4670</v>
      </c>
      <c r="I158" s="23">
        <v>4692</v>
      </c>
      <c r="J158" s="23">
        <v>4874</v>
      </c>
      <c r="K158" s="23">
        <v>5124</v>
      </c>
      <c r="L158" s="23">
        <v>5464</v>
      </c>
      <c r="M158" s="23">
        <v>5701</v>
      </c>
      <c r="N158" s="23">
        <v>5876</v>
      </c>
      <c r="O158" s="23">
        <v>6226</v>
      </c>
      <c r="P158" s="23">
        <v>6597</v>
      </c>
      <c r="Q158" s="23">
        <v>7036</v>
      </c>
      <c r="R158" s="23">
        <v>7563</v>
      </c>
      <c r="S158" s="23">
        <v>8140</v>
      </c>
      <c r="T158" s="23">
        <v>8945</v>
      </c>
      <c r="U158" s="23">
        <v>9735</v>
      </c>
      <c r="V158" s="23">
        <v>10419</v>
      </c>
      <c r="W158" s="23">
        <v>11102</v>
      </c>
      <c r="X158" s="23">
        <v>11991</v>
      </c>
      <c r="Y158" s="23">
        <v>12325</v>
      </c>
      <c r="Z158" s="23">
        <v>12721</v>
      </c>
      <c r="AA158" s="23">
        <v>13104</v>
      </c>
      <c r="AB158" s="23">
        <v>13827</v>
      </c>
      <c r="AC158" s="23">
        <v>14139</v>
      </c>
      <c r="AD158" s="23">
        <v>14527</v>
      </c>
      <c r="AE158" s="23">
        <v>15076</v>
      </c>
      <c r="AF158" s="23">
        <v>15702</v>
      </c>
      <c r="AG158" s="23">
        <v>16290</v>
      </c>
      <c r="AH158" s="23">
        <v>17135</v>
      </c>
      <c r="AI158" s="23">
        <v>18696</v>
      </c>
      <c r="AJ158" s="23">
        <v>19416</v>
      </c>
      <c r="AK158" s="23">
        <v>20550</v>
      </c>
      <c r="AL158" s="23">
        <v>22758</v>
      </c>
    </row>
    <row r="159" spans="1:38">
      <c r="A159" s="45" t="s">
        <v>241</v>
      </c>
      <c r="B159" s="52" t="s">
        <v>1501</v>
      </c>
      <c r="C159" s="25">
        <v>174102</v>
      </c>
      <c r="D159" s="25">
        <v>189223</v>
      </c>
      <c r="E159" s="25">
        <v>201621</v>
      </c>
      <c r="F159" s="25">
        <v>214109</v>
      </c>
      <c r="G159" s="25">
        <v>222457</v>
      </c>
      <c r="H159" s="25">
        <v>225258</v>
      </c>
      <c r="I159" s="25">
        <v>229681</v>
      </c>
      <c r="J159" s="25">
        <v>241010</v>
      </c>
      <c r="K159" s="25">
        <v>256276</v>
      </c>
      <c r="L159" s="25">
        <v>270676</v>
      </c>
      <c r="M159" s="25">
        <v>280859</v>
      </c>
      <c r="N159" s="25">
        <v>290094</v>
      </c>
      <c r="O159" s="25">
        <v>297373</v>
      </c>
      <c r="P159" s="25">
        <v>310398</v>
      </c>
      <c r="Q159" s="25">
        <v>326027</v>
      </c>
      <c r="R159" s="25">
        <v>339068</v>
      </c>
      <c r="S159" s="25">
        <v>358232</v>
      </c>
      <c r="T159" s="25">
        <v>391152</v>
      </c>
      <c r="U159" s="25">
        <v>427965</v>
      </c>
      <c r="V159" s="25">
        <v>465234</v>
      </c>
      <c r="W159" s="25">
        <v>498360</v>
      </c>
      <c r="X159" s="25">
        <v>533152</v>
      </c>
      <c r="Y159" s="25">
        <v>558131</v>
      </c>
      <c r="Z159" s="25">
        <v>567367</v>
      </c>
      <c r="AA159" s="25">
        <v>576038</v>
      </c>
      <c r="AB159" s="25">
        <v>596569</v>
      </c>
      <c r="AC159" s="25">
        <v>620762</v>
      </c>
      <c r="AD159" s="25">
        <v>653875</v>
      </c>
      <c r="AE159" s="25">
        <v>695861</v>
      </c>
      <c r="AF159" s="25">
        <v>742220</v>
      </c>
      <c r="AG159" s="25">
        <v>790648</v>
      </c>
      <c r="AH159" s="25">
        <v>844039</v>
      </c>
      <c r="AI159" s="25">
        <v>909253</v>
      </c>
      <c r="AJ159" s="25">
        <v>952819</v>
      </c>
      <c r="AK159" s="25">
        <v>1030116</v>
      </c>
      <c r="AL159" s="25">
        <v>1179212</v>
      </c>
    </row>
    <row r="160" spans="1:38">
      <c r="A160" s="2" t="s">
        <v>97</v>
      </c>
    </row>
    <row r="161" spans="1:1">
      <c r="A161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L67"/>
  <sheetViews>
    <sheetView zoomScaleNormal="100" workbookViewId="0">
      <pane xSplit="2" ySplit="7" topLeftCell="C8" activePane="bottomRight" state="frozen"/>
      <selection pane="topRight" activeCell="B30" sqref="B30"/>
      <selection pane="bottomLeft" activeCell="B30" sqref="B30"/>
      <selection pane="bottomRight"/>
    </sheetView>
  </sheetViews>
  <sheetFormatPr defaultColWidth="9.140625" defaultRowHeight="11.25"/>
  <cols>
    <col min="1" max="1" width="42.42578125" style="1" customWidth="1"/>
    <col min="2" max="2" width="18.28515625" style="1" customWidth="1"/>
    <col min="3" max="3" width="8.7109375" style="1" customWidth="1"/>
    <col min="4" max="4" width="9.140625" style="1" customWidth="1"/>
    <col min="5" max="5" width="8.7109375" style="1" customWidth="1"/>
    <col min="6" max="6" width="9.140625" style="1" customWidth="1"/>
    <col min="7" max="7" width="8.7109375" style="1" customWidth="1"/>
    <col min="8" max="8" width="9.140625" style="1" customWidth="1"/>
    <col min="9" max="9" width="8.7109375" style="1" customWidth="1"/>
    <col min="10" max="10" width="9.140625" style="1" customWidth="1"/>
    <col min="11" max="11" width="8.7109375" style="1" customWidth="1"/>
    <col min="12" max="12" width="9.140625" style="1" customWidth="1"/>
    <col min="13" max="13" width="8.7109375" style="1" customWidth="1"/>
    <col min="14" max="14" width="9.140625" style="1" customWidth="1"/>
    <col min="15" max="15" width="8.7109375" style="1" customWidth="1"/>
    <col min="16" max="16" width="9.140625" style="1" customWidth="1"/>
    <col min="17" max="17" width="8.7109375" style="1" customWidth="1"/>
    <col min="18" max="18" width="9.140625" style="1" customWidth="1"/>
    <col min="19" max="19" width="8.7109375" style="1" customWidth="1"/>
    <col min="20" max="20" width="9.140625" style="1" customWidth="1"/>
    <col min="21" max="21" width="8.7109375" style="1" customWidth="1"/>
    <col min="22" max="22" width="9.140625" style="1" customWidth="1"/>
    <col min="23" max="23" width="8.7109375" style="1" customWidth="1"/>
    <col min="24" max="24" width="9.140625" style="1" customWidth="1"/>
    <col min="25" max="25" width="8.7109375" style="1" customWidth="1"/>
    <col min="26" max="26" width="9.140625" style="1" customWidth="1"/>
    <col min="27" max="27" width="8.7109375" style="1" customWidth="1"/>
    <col min="28" max="28" width="9.140625" style="1" customWidth="1"/>
    <col min="29" max="38" width="8.7109375" style="1" customWidth="1"/>
    <col min="39" max="16384" width="9.140625" style="1"/>
  </cols>
  <sheetData>
    <row r="1" spans="1:38" ht="12.75">
      <c r="A1" s="17" t="s">
        <v>1502</v>
      </c>
    </row>
    <row r="2" spans="1:38" s="27" customFormat="1" ht="15" customHeight="1">
      <c r="A2" s="29" t="s">
        <v>1503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1504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ht="18" customHeight="1">
      <c r="A4" s="13" t="s">
        <v>248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>
      <c r="A5" s="18"/>
      <c r="B5" s="4" t="s">
        <v>43</v>
      </c>
      <c r="C5" s="35" t="s">
        <v>1305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1041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9" spans="1:38">
      <c r="A9" s="1" t="s">
        <v>1042</v>
      </c>
      <c r="B9" s="51" t="s">
        <v>1505</v>
      </c>
      <c r="C9" s="23">
        <v>1653</v>
      </c>
      <c r="D9" s="23">
        <v>1641</v>
      </c>
      <c r="E9" s="23">
        <v>1597</v>
      </c>
      <c r="F9" s="23">
        <v>1578</v>
      </c>
      <c r="G9" s="23">
        <v>1592</v>
      </c>
      <c r="H9" s="23">
        <v>1623</v>
      </c>
      <c r="I9" s="23">
        <v>1644</v>
      </c>
      <c r="J9" s="23">
        <v>1685</v>
      </c>
      <c r="K9" s="23">
        <v>1749</v>
      </c>
      <c r="L9" s="23">
        <v>1803</v>
      </c>
      <c r="M9" s="23">
        <v>1874</v>
      </c>
      <c r="N9" s="23">
        <v>1853</v>
      </c>
      <c r="O9" s="23">
        <v>1888</v>
      </c>
      <c r="P9" s="23">
        <v>1901</v>
      </c>
      <c r="Q9" s="23">
        <v>1948</v>
      </c>
      <c r="R9" s="23">
        <v>2064</v>
      </c>
      <c r="S9" s="23">
        <v>2146</v>
      </c>
      <c r="T9" s="23">
        <v>2193</v>
      </c>
      <c r="U9" s="23">
        <v>2255</v>
      </c>
      <c r="V9" s="23">
        <v>2333</v>
      </c>
      <c r="W9" s="23">
        <v>2408</v>
      </c>
      <c r="X9" s="23">
        <v>2615</v>
      </c>
      <c r="Y9" s="23">
        <v>2766</v>
      </c>
      <c r="Z9" s="23">
        <v>2744</v>
      </c>
      <c r="AA9" s="23">
        <v>2739</v>
      </c>
      <c r="AB9" s="23">
        <v>2809</v>
      </c>
      <c r="AC9" s="23">
        <v>2935</v>
      </c>
      <c r="AD9" s="23">
        <v>3045</v>
      </c>
      <c r="AE9" s="23">
        <v>3192</v>
      </c>
      <c r="AF9" s="23">
        <v>3318</v>
      </c>
      <c r="AG9" s="23">
        <v>3424</v>
      </c>
      <c r="AH9" s="23">
        <v>3676</v>
      </c>
      <c r="AI9" s="23">
        <v>3798</v>
      </c>
      <c r="AJ9" s="23">
        <v>3942</v>
      </c>
      <c r="AK9" s="23">
        <v>4000</v>
      </c>
      <c r="AL9" s="23">
        <v>4103</v>
      </c>
    </row>
    <row r="10" spans="1:38">
      <c r="A10" s="1" t="s">
        <v>1044</v>
      </c>
      <c r="B10" s="51" t="s">
        <v>1506</v>
      </c>
      <c r="C10" s="23">
        <v>6636</v>
      </c>
      <c r="D10" s="23">
        <v>6387</v>
      </c>
      <c r="E10" s="23">
        <v>6218</v>
      </c>
      <c r="F10" s="23">
        <v>6204</v>
      </c>
      <c r="G10" s="23">
        <v>6195</v>
      </c>
      <c r="H10" s="23">
        <v>6150</v>
      </c>
      <c r="I10" s="23">
        <v>6171</v>
      </c>
      <c r="J10" s="23">
        <v>6125</v>
      </c>
      <c r="K10" s="23">
        <v>6081</v>
      </c>
      <c r="L10" s="23">
        <v>5866</v>
      </c>
      <c r="M10" s="23">
        <v>5619</v>
      </c>
      <c r="N10" s="23">
        <v>5537</v>
      </c>
      <c r="O10" s="23">
        <v>5377</v>
      </c>
      <c r="P10" s="23">
        <v>5326</v>
      </c>
      <c r="Q10" s="23">
        <v>5432</v>
      </c>
      <c r="R10" s="23">
        <v>5553</v>
      </c>
      <c r="S10" s="23">
        <v>5675</v>
      </c>
      <c r="T10" s="23">
        <v>5578</v>
      </c>
      <c r="U10" s="23">
        <v>5468</v>
      </c>
      <c r="V10" s="23">
        <v>5436</v>
      </c>
      <c r="W10" s="23">
        <v>5247</v>
      </c>
      <c r="X10" s="23">
        <v>5256</v>
      </c>
      <c r="Y10" s="23">
        <v>5230</v>
      </c>
      <c r="Z10" s="23">
        <v>5285</v>
      </c>
      <c r="AA10" s="23">
        <v>5140</v>
      </c>
      <c r="AB10" s="23">
        <v>5042</v>
      </c>
      <c r="AC10" s="23">
        <v>4920</v>
      </c>
      <c r="AD10" s="23">
        <v>4889</v>
      </c>
      <c r="AE10" s="23">
        <v>4921</v>
      </c>
      <c r="AF10" s="23">
        <v>5004</v>
      </c>
      <c r="AG10" s="23">
        <v>5066</v>
      </c>
      <c r="AH10" s="23">
        <v>5258</v>
      </c>
      <c r="AI10" s="23">
        <v>5236</v>
      </c>
      <c r="AJ10" s="23">
        <v>5343</v>
      </c>
      <c r="AK10" s="23">
        <v>5347</v>
      </c>
      <c r="AL10" s="23">
        <v>5397</v>
      </c>
    </row>
    <row r="11" spans="1:38">
      <c r="A11" s="1" t="s">
        <v>1046</v>
      </c>
      <c r="B11" s="51" t="s">
        <v>1507</v>
      </c>
      <c r="C11" s="23">
        <v>2596</v>
      </c>
      <c r="D11" s="23">
        <v>2523</v>
      </c>
      <c r="E11" s="23">
        <v>2604</v>
      </c>
      <c r="F11" s="23">
        <v>2750</v>
      </c>
      <c r="G11" s="23">
        <v>2750</v>
      </c>
      <c r="H11" s="23">
        <v>2850</v>
      </c>
      <c r="I11" s="23">
        <v>2934</v>
      </c>
      <c r="J11" s="23">
        <v>3018</v>
      </c>
      <c r="K11" s="23">
        <v>3091</v>
      </c>
      <c r="L11" s="23">
        <v>3154</v>
      </c>
      <c r="M11" s="23">
        <v>3130</v>
      </c>
      <c r="N11" s="23">
        <v>3096</v>
      </c>
      <c r="O11" s="23">
        <v>3028</v>
      </c>
      <c r="P11" s="23">
        <v>2982</v>
      </c>
      <c r="Q11" s="23">
        <v>3046</v>
      </c>
      <c r="R11" s="23">
        <v>3224</v>
      </c>
      <c r="S11" s="23">
        <v>3373</v>
      </c>
      <c r="T11" s="23">
        <v>3461</v>
      </c>
      <c r="U11" s="23">
        <v>3551</v>
      </c>
      <c r="V11" s="23">
        <v>3705</v>
      </c>
      <c r="W11" s="23">
        <v>4041</v>
      </c>
      <c r="X11" s="23">
        <v>5082</v>
      </c>
      <c r="Y11" s="23">
        <v>5467</v>
      </c>
      <c r="Z11" s="23">
        <v>5506</v>
      </c>
      <c r="AA11" s="23">
        <v>5546</v>
      </c>
      <c r="AB11" s="23">
        <v>5665</v>
      </c>
      <c r="AC11" s="23">
        <v>5898</v>
      </c>
      <c r="AD11" s="23">
        <v>6114</v>
      </c>
      <c r="AE11" s="23">
        <v>6313</v>
      </c>
      <c r="AF11" s="23">
        <v>6373</v>
      </c>
      <c r="AG11" s="23">
        <v>6300</v>
      </c>
      <c r="AH11" s="23">
        <v>6417</v>
      </c>
      <c r="AI11" s="23">
        <v>6336</v>
      </c>
      <c r="AJ11" s="23">
        <v>6330</v>
      </c>
      <c r="AK11" s="23">
        <v>6306</v>
      </c>
      <c r="AL11" s="23">
        <v>6225</v>
      </c>
    </row>
    <row r="12" spans="1:38">
      <c r="A12" s="1" t="s">
        <v>1048</v>
      </c>
      <c r="B12" s="51" t="s">
        <v>1508</v>
      </c>
      <c r="C12" s="23">
        <v>1122</v>
      </c>
      <c r="D12" s="23">
        <v>1076</v>
      </c>
      <c r="E12" s="23">
        <v>1041</v>
      </c>
      <c r="F12" s="23">
        <v>1018</v>
      </c>
      <c r="G12" s="23">
        <v>1007</v>
      </c>
      <c r="H12" s="23">
        <v>987</v>
      </c>
      <c r="I12" s="23">
        <v>973</v>
      </c>
      <c r="J12" s="23">
        <v>969</v>
      </c>
      <c r="K12" s="23">
        <v>974</v>
      </c>
      <c r="L12" s="23">
        <v>976</v>
      </c>
      <c r="M12" s="23">
        <v>970</v>
      </c>
      <c r="N12" s="23">
        <v>983</v>
      </c>
      <c r="O12" s="23">
        <v>1006</v>
      </c>
      <c r="P12" s="23">
        <v>1024</v>
      </c>
      <c r="Q12" s="23">
        <v>1053</v>
      </c>
      <c r="R12" s="23">
        <v>1032</v>
      </c>
      <c r="S12" s="23">
        <v>1068</v>
      </c>
      <c r="T12" s="23">
        <v>1085</v>
      </c>
      <c r="U12" s="23">
        <v>1093</v>
      </c>
      <c r="V12" s="23">
        <v>1101</v>
      </c>
      <c r="W12" s="23">
        <v>1112</v>
      </c>
      <c r="X12" s="23">
        <v>1164</v>
      </c>
      <c r="Y12" s="23">
        <v>1196</v>
      </c>
      <c r="Z12" s="23">
        <v>1170</v>
      </c>
      <c r="AA12" s="23">
        <v>1156</v>
      </c>
      <c r="AB12" s="23">
        <v>1154</v>
      </c>
      <c r="AC12" s="23">
        <v>1172</v>
      </c>
      <c r="AD12" s="23">
        <v>1192</v>
      </c>
      <c r="AE12" s="23">
        <v>1223</v>
      </c>
      <c r="AF12" s="23">
        <v>1255</v>
      </c>
      <c r="AG12" s="23">
        <v>1288</v>
      </c>
      <c r="AH12" s="23">
        <v>1366</v>
      </c>
      <c r="AI12" s="23">
        <v>1407</v>
      </c>
      <c r="AJ12" s="23">
        <v>1455</v>
      </c>
      <c r="AK12" s="23">
        <v>1470</v>
      </c>
      <c r="AL12" s="23">
        <v>1497</v>
      </c>
    </row>
    <row r="13" spans="1:38">
      <c r="A13" s="1" t="s">
        <v>113</v>
      </c>
      <c r="B13" s="51" t="s">
        <v>1509</v>
      </c>
      <c r="C13" s="23">
        <v>690</v>
      </c>
      <c r="D13" s="23">
        <v>677</v>
      </c>
      <c r="E13" s="23">
        <v>667</v>
      </c>
      <c r="F13" s="23">
        <v>667</v>
      </c>
      <c r="G13" s="23">
        <v>702</v>
      </c>
      <c r="H13" s="23">
        <v>756</v>
      </c>
      <c r="I13" s="23">
        <v>766</v>
      </c>
      <c r="J13" s="23">
        <v>831</v>
      </c>
      <c r="K13" s="23">
        <v>949</v>
      </c>
      <c r="L13" s="23">
        <v>1044</v>
      </c>
      <c r="M13" s="23">
        <v>1045</v>
      </c>
      <c r="N13" s="23">
        <v>1091</v>
      </c>
      <c r="O13" s="23">
        <v>1039</v>
      </c>
      <c r="P13" s="23">
        <v>1068</v>
      </c>
      <c r="Q13" s="23">
        <v>1053</v>
      </c>
      <c r="R13" s="23">
        <v>1077</v>
      </c>
      <c r="S13" s="23">
        <v>1137</v>
      </c>
      <c r="T13" s="23">
        <v>1120</v>
      </c>
      <c r="U13" s="23">
        <v>1119</v>
      </c>
      <c r="V13" s="23">
        <v>1234</v>
      </c>
      <c r="W13" s="23">
        <v>1263</v>
      </c>
      <c r="X13" s="23">
        <v>1241</v>
      </c>
      <c r="Y13" s="23">
        <v>1340</v>
      </c>
      <c r="Z13" s="23">
        <v>1434</v>
      </c>
      <c r="AA13" s="23">
        <v>1503</v>
      </c>
      <c r="AB13" s="23">
        <v>1629</v>
      </c>
      <c r="AC13" s="23">
        <v>1741</v>
      </c>
      <c r="AD13" s="23">
        <v>1765</v>
      </c>
      <c r="AE13" s="23">
        <v>1779</v>
      </c>
      <c r="AF13" s="23">
        <v>1773</v>
      </c>
      <c r="AG13" s="23">
        <v>1949</v>
      </c>
      <c r="AH13" s="23">
        <v>2023</v>
      </c>
      <c r="AI13" s="23">
        <v>2149</v>
      </c>
      <c r="AJ13" s="23">
        <v>2418</v>
      </c>
      <c r="AK13" s="23">
        <v>2602</v>
      </c>
      <c r="AL13" s="23">
        <v>2973</v>
      </c>
    </row>
    <row r="14" spans="1:38">
      <c r="A14" s="1" t="s">
        <v>1051</v>
      </c>
      <c r="B14" s="51" t="s">
        <v>1510</v>
      </c>
      <c r="C14" s="23">
        <v>272</v>
      </c>
      <c r="D14" s="23">
        <v>358</v>
      </c>
      <c r="E14" s="23">
        <v>386</v>
      </c>
      <c r="F14" s="23">
        <v>466</v>
      </c>
      <c r="G14" s="23">
        <v>502</v>
      </c>
      <c r="H14" s="23">
        <v>500</v>
      </c>
      <c r="I14" s="23">
        <v>526</v>
      </c>
      <c r="J14" s="23">
        <v>545</v>
      </c>
      <c r="K14" s="23">
        <v>538</v>
      </c>
      <c r="L14" s="23">
        <v>676</v>
      </c>
      <c r="M14" s="23">
        <v>725</v>
      </c>
      <c r="N14" s="23">
        <v>796</v>
      </c>
      <c r="O14" s="23">
        <v>889</v>
      </c>
      <c r="P14" s="23">
        <v>963</v>
      </c>
      <c r="Q14" s="23">
        <v>962</v>
      </c>
      <c r="R14" s="23">
        <v>1019</v>
      </c>
      <c r="S14" s="23">
        <v>1009</v>
      </c>
      <c r="T14" s="23">
        <v>1021</v>
      </c>
      <c r="U14" s="23">
        <v>1015</v>
      </c>
      <c r="V14" s="23">
        <v>1040</v>
      </c>
      <c r="W14" s="23">
        <v>1007</v>
      </c>
      <c r="X14" s="23">
        <v>961</v>
      </c>
      <c r="Y14" s="23">
        <v>914</v>
      </c>
      <c r="Z14" s="23">
        <v>855</v>
      </c>
      <c r="AA14" s="23">
        <v>917</v>
      </c>
      <c r="AB14" s="23">
        <v>900</v>
      </c>
      <c r="AC14" s="23">
        <v>929</v>
      </c>
      <c r="AD14" s="23">
        <v>943</v>
      </c>
      <c r="AE14" s="23">
        <v>930</v>
      </c>
      <c r="AF14" s="23">
        <v>1011</v>
      </c>
      <c r="AG14" s="23">
        <v>1030</v>
      </c>
      <c r="AH14" s="23">
        <v>1063</v>
      </c>
      <c r="AI14" s="23">
        <v>1156</v>
      </c>
      <c r="AJ14" s="23">
        <v>1129</v>
      </c>
      <c r="AK14" s="23">
        <v>1138</v>
      </c>
      <c r="AL14" s="23">
        <v>1227</v>
      </c>
    </row>
    <row r="15" spans="1:38">
      <c r="A15" s="1" t="s">
        <v>1312</v>
      </c>
      <c r="B15" s="51" t="s">
        <v>1511</v>
      </c>
      <c r="C15" s="23">
        <v>547</v>
      </c>
      <c r="D15" s="23">
        <v>548</v>
      </c>
      <c r="E15" s="23">
        <v>533</v>
      </c>
      <c r="F15" s="23">
        <v>562</v>
      </c>
      <c r="G15" s="23">
        <v>571</v>
      </c>
      <c r="H15" s="23">
        <v>569</v>
      </c>
      <c r="I15" s="23">
        <v>589</v>
      </c>
      <c r="J15" s="23">
        <v>669</v>
      </c>
      <c r="K15" s="23">
        <v>727</v>
      </c>
      <c r="L15" s="23">
        <v>791</v>
      </c>
      <c r="M15" s="23">
        <v>939</v>
      </c>
      <c r="N15" s="23">
        <v>904</v>
      </c>
      <c r="O15" s="23">
        <v>958</v>
      </c>
      <c r="P15" s="23">
        <v>1019</v>
      </c>
      <c r="Q15" s="23">
        <v>1123</v>
      </c>
      <c r="R15" s="23">
        <v>1286</v>
      </c>
      <c r="S15" s="23">
        <v>1489</v>
      </c>
      <c r="T15" s="23">
        <v>1628</v>
      </c>
      <c r="U15" s="23">
        <v>1724</v>
      </c>
      <c r="V15" s="23">
        <v>1814</v>
      </c>
      <c r="W15" s="23">
        <v>1942</v>
      </c>
      <c r="X15" s="23">
        <v>2036</v>
      </c>
      <c r="Y15" s="23">
        <v>2131</v>
      </c>
      <c r="Z15" s="23">
        <v>2101</v>
      </c>
      <c r="AA15" s="23">
        <v>2234</v>
      </c>
      <c r="AB15" s="23">
        <v>2265</v>
      </c>
      <c r="AC15" s="23">
        <v>2323</v>
      </c>
      <c r="AD15" s="23">
        <v>2522</v>
      </c>
      <c r="AE15" s="23">
        <v>2738</v>
      </c>
      <c r="AF15" s="23">
        <v>2962</v>
      </c>
      <c r="AG15" s="23">
        <v>2970</v>
      </c>
      <c r="AH15" s="23">
        <v>3170</v>
      </c>
      <c r="AI15" s="23">
        <v>3653</v>
      </c>
      <c r="AJ15" s="23">
        <v>3804</v>
      </c>
      <c r="AK15" s="23">
        <v>3884</v>
      </c>
      <c r="AL15" s="23">
        <v>4345</v>
      </c>
    </row>
    <row r="16" spans="1:38">
      <c r="A16" s="1" t="s">
        <v>121</v>
      </c>
      <c r="B16" s="51" t="s">
        <v>1512</v>
      </c>
      <c r="C16" s="23">
        <v>5579</v>
      </c>
      <c r="D16" s="23">
        <v>5982</v>
      </c>
      <c r="E16" s="23">
        <v>6117</v>
      </c>
      <c r="F16" s="23">
        <v>6042</v>
      </c>
      <c r="G16" s="23">
        <v>6540</v>
      </c>
      <c r="H16" s="23">
        <v>6932</v>
      </c>
      <c r="I16" s="23">
        <v>6922</v>
      </c>
      <c r="J16" s="23">
        <v>6710</v>
      </c>
      <c r="K16" s="23">
        <v>6504</v>
      </c>
      <c r="L16" s="23">
        <v>6535</v>
      </c>
      <c r="M16" s="23">
        <v>6330</v>
      </c>
      <c r="N16" s="23">
        <v>5936</v>
      </c>
      <c r="O16" s="23">
        <v>5821</v>
      </c>
      <c r="P16" s="23">
        <v>6006</v>
      </c>
      <c r="Q16" s="23">
        <v>5909</v>
      </c>
      <c r="R16" s="23">
        <v>5944</v>
      </c>
      <c r="S16" s="23">
        <v>6405</v>
      </c>
      <c r="T16" s="23">
        <v>6894</v>
      </c>
      <c r="U16" s="23">
        <v>7152</v>
      </c>
      <c r="V16" s="23">
        <v>7418</v>
      </c>
      <c r="W16" s="23">
        <v>8577</v>
      </c>
      <c r="X16" s="23">
        <v>10761</v>
      </c>
      <c r="Y16" s="23">
        <v>12209</v>
      </c>
      <c r="Z16" s="23">
        <v>12996</v>
      </c>
      <c r="AA16" s="23">
        <v>13132</v>
      </c>
      <c r="AB16" s="23">
        <v>13508</v>
      </c>
      <c r="AC16" s="23">
        <v>13985</v>
      </c>
      <c r="AD16" s="23">
        <v>14627</v>
      </c>
      <c r="AE16" s="23">
        <v>15403</v>
      </c>
      <c r="AF16" s="23">
        <v>15566</v>
      </c>
      <c r="AG16" s="23">
        <v>15117</v>
      </c>
      <c r="AH16" s="23">
        <v>14623</v>
      </c>
      <c r="AI16" s="23">
        <v>14164</v>
      </c>
      <c r="AJ16" s="23">
        <v>13707</v>
      </c>
      <c r="AK16" s="23">
        <v>13231</v>
      </c>
      <c r="AL16" s="23">
        <v>12610</v>
      </c>
    </row>
    <row r="17" spans="1:38">
      <c r="A17" s="1" t="s">
        <v>1056</v>
      </c>
      <c r="B17" s="51" t="s">
        <v>1513</v>
      </c>
      <c r="C17" s="23">
        <v>1731</v>
      </c>
      <c r="D17" s="23">
        <v>1855</v>
      </c>
      <c r="E17" s="23">
        <v>1906</v>
      </c>
      <c r="F17" s="23">
        <v>2224</v>
      </c>
      <c r="G17" s="23">
        <v>2384</v>
      </c>
      <c r="H17" s="23">
        <v>2255</v>
      </c>
      <c r="I17" s="23">
        <v>2154</v>
      </c>
      <c r="J17" s="23">
        <v>2108</v>
      </c>
      <c r="K17" s="23">
        <v>2047</v>
      </c>
      <c r="L17" s="23">
        <v>2014</v>
      </c>
      <c r="M17" s="23">
        <v>2001</v>
      </c>
      <c r="N17" s="23">
        <v>1998</v>
      </c>
      <c r="O17" s="23">
        <v>1960</v>
      </c>
      <c r="P17" s="23">
        <v>1958</v>
      </c>
      <c r="Q17" s="23">
        <v>1948</v>
      </c>
      <c r="R17" s="23">
        <v>1971</v>
      </c>
      <c r="S17" s="23">
        <v>1983</v>
      </c>
      <c r="T17" s="23">
        <v>2035</v>
      </c>
      <c r="U17" s="23">
        <v>2037</v>
      </c>
      <c r="V17" s="23">
        <v>2007</v>
      </c>
      <c r="W17" s="23">
        <v>1948</v>
      </c>
      <c r="X17" s="23">
        <v>1926</v>
      </c>
      <c r="Y17" s="23">
        <v>1937</v>
      </c>
      <c r="Z17" s="23">
        <v>1892</v>
      </c>
      <c r="AA17" s="23">
        <v>1864</v>
      </c>
      <c r="AB17" s="23">
        <v>1994</v>
      </c>
      <c r="AC17" s="23">
        <v>1898</v>
      </c>
      <c r="AD17" s="23">
        <v>1776</v>
      </c>
      <c r="AE17" s="23">
        <v>1631</v>
      </c>
      <c r="AF17" s="23">
        <v>1605</v>
      </c>
      <c r="AG17" s="23">
        <v>1584</v>
      </c>
      <c r="AH17" s="23">
        <v>1554</v>
      </c>
      <c r="AI17" s="23">
        <v>1560</v>
      </c>
      <c r="AJ17" s="23">
        <v>1588</v>
      </c>
      <c r="AK17" s="23">
        <v>1658</v>
      </c>
      <c r="AL17" s="23">
        <v>1710</v>
      </c>
    </row>
    <row r="18" spans="1:38">
      <c r="A18" s="1" t="s">
        <v>1058</v>
      </c>
      <c r="B18" s="51" t="s">
        <v>1514</v>
      </c>
      <c r="C18" s="23">
        <v>467</v>
      </c>
      <c r="D18" s="23">
        <v>510</v>
      </c>
      <c r="E18" s="23">
        <v>526</v>
      </c>
      <c r="F18" s="23">
        <v>550</v>
      </c>
      <c r="G18" s="23">
        <v>530</v>
      </c>
      <c r="H18" s="23">
        <v>539</v>
      </c>
      <c r="I18" s="23">
        <v>582</v>
      </c>
      <c r="J18" s="23">
        <v>594</v>
      </c>
      <c r="K18" s="23">
        <v>619</v>
      </c>
      <c r="L18" s="23">
        <v>836</v>
      </c>
      <c r="M18" s="23">
        <v>827</v>
      </c>
      <c r="N18" s="23">
        <v>772</v>
      </c>
      <c r="O18" s="23">
        <v>740</v>
      </c>
      <c r="P18" s="23">
        <v>721</v>
      </c>
      <c r="Q18" s="23">
        <v>701</v>
      </c>
      <c r="R18" s="23">
        <v>694</v>
      </c>
      <c r="S18" s="23">
        <v>715</v>
      </c>
      <c r="T18" s="23">
        <v>691</v>
      </c>
      <c r="U18" s="23">
        <v>678</v>
      </c>
      <c r="V18" s="23">
        <v>713</v>
      </c>
      <c r="W18" s="23">
        <v>685</v>
      </c>
      <c r="X18" s="23">
        <v>699</v>
      </c>
      <c r="Y18" s="23">
        <v>673</v>
      </c>
      <c r="Z18" s="23">
        <v>669</v>
      </c>
      <c r="AA18" s="23">
        <v>649</v>
      </c>
      <c r="AB18" s="23">
        <v>595</v>
      </c>
      <c r="AC18" s="23">
        <v>584</v>
      </c>
      <c r="AD18" s="23">
        <v>596</v>
      </c>
      <c r="AE18" s="23">
        <v>563</v>
      </c>
      <c r="AF18" s="23">
        <v>549</v>
      </c>
      <c r="AG18" s="23">
        <v>514</v>
      </c>
      <c r="AH18" s="23">
        <v>516</v>
      </c>
      <c r="AI18" s="23">
        <v>538</v>
      </c>
      <c r="AJ18" s="23">
        <v>591</v>
      </c>
      <c r="AK18" s="23">
        <v>592</v>
      </c>
      <c r="AL18" s="23">
        <v>616</v>
      </c>
    </row>
    <row r="19" spans="1:38">
      <c r="A19" s="1" t="s">
        <v>1060</v>
      </c>
      <c r="B19" s="51" t="s">
        <v>1515</v>
      </c>
      <c r="C19" s="23">
        <v>3012</v>
      </c>
      <c r="D19" s="23">
        <v>3157</v>
      </c>
      <c r="E19" s="23">
        <v>3036</v>
      </c>
      <c r="F19" s="23">
        <v>3498</v>
      </c>
      <c r="G19" s="23">
        <v>3474</v>
      </c>
      <c r="H19" s="23">
        <v>3482</v>
      </c>
      <c r="I19" s="23">
        <v>3577</v>
      </c>
      <c r="J19" s="23">
        <v>3926</v>
      </c>
      <c r="K19" s="23">
        <v>4121</v>
      </c>
      <c r="L19" s="23">
        <v>4169</v>
      </c>
      <c r="M19" s="23">
        <v>4100</v>
      </c>
      <c r="N19" s="23">
        <v>4103</v>
      </c>
      <c r="O19" s="23">
        <v>4530</v>
      </c>
      <c r="P19" s="23">
        <v>4851</v>
      </c>
      <c r="Q19" s="23">
        <v>4848</v>
      </c>
      <c r="R19" s="23">
        <v>5393</v>
      </c>
      <c r="S19" s="23">
        <v>5268</v>
      </c>
      <c r="T19" s="23">
        <v>5319</v>
      </c>
      <c r="U19" s="23">
        <v>5581</v>
      </c>
      <c r="V19" s="23">
        <v>5539</v>
      </c>
      <c r="W19" s="23">
        <v>5675</v>
      </c>
      <c r="X19" s="23">
        <v>5647</v>
      </c>
      <c r="Y19" s="23">
        <v>5718</v>
      </c>
      <c r="Z19" s="23">
        <v>5455</v>
      </c>
      <c r="AA19" s="23">
        <v>5191</v>
      </c>
      <c r="AB19" s="23">
        <v>5266</v>
      </c>
      <c r="AC19" s="23">
        <v>5317</v>
      </c>
      <c r="AD19" s="23">
        <v>5379</v>
      </c>
      <c r="AE19" s="23">
        <v>6139</v>
      </c>
      <c r="AF19" s="23">
        <v>6517</v>
      </c>
      <c r="AG19" s="23">
        <v>6647</v>
      </c>
      <c r="AH19" s="23">
        <v>6785</v>
      </c>
      <c r="AI19" s="23">
        <v>6986</v>
      </c>
      <c r="AJ19" s="23">
        <v>7099</v>
      </c>
      <c r="AK19" s="23">
        <v>7126</v>
      </c>
      <c r="AL19" s="23">
        <v>7066</v>
      </c>
    </row>
    <row r="20" spans="1:38">
      <c r="A20" s="1" t="s">
        <v>1062</v>
      </c>
      <c r="B20" s="51" t="s">
        <v>1516</v>
      </c>
      <c r="C20" s="23">
        <v>1401</v>
      </c>
      <c r="D20" s="23">
        <v>1546</v>
      </c>
      <c r="E20" s="23">
        <v>1607</v>
      </c>
      <c r="F20" s="23">
        <v>1714</v>
      </c>
      <c r="G20" s="23">
        <v>1663</v>
      </c>
      <c r="H20" s="23">
        <v>1719</v>
      </c>
      <c r="I20" s="23">
        <v>1866</v>
      </c>
      <c r="J20" s="23">
        <v>1940</v>
      </c>
      <c r="K20" s="23">
        <v>2046</v>
      </c>
      <c r="L20" s="23">
        <v>1867</v>
      </c>
      <c r="M20" s="23">
        <v>1958</v>
      </c>
      <c r="N20" s="23">
        <v>1971</v>
      </c>
      <c r="O20" s="23">
        <v>1965</v>
      </c>
      <c r="P20" s="23">
        <v>2031</v>
      </c>
      <c r="Q20" s="23">
        <v>2065</v>
      </c>
      <c r="R20" s="23">
        <v>2038</v>
      </c>
      <c r="S20" s="23">
        <v>2135</v>
      </c>
      <c r="T20" s="23">
        <v>2149</v>
      </c>
      <c r="U20" s="23">
        <v>2125</v>
      </c>
      <c r="V20" s="23">
        <v>2144</v>
      </c>
      <c r="W20" s="23">
        <v>2185</v>
      </c>
      <c r="X20" s="23">
        <v>2183</v>
      </c>
      <c r="Y20" s="23">
        <v>2220</v>
      </c>
      <c r="Z20" s="23">
        <v>2248</v>
      </c>
      <c r="AA20" s="23">
        <v>2250</v>
      </c>
      <c r="AB20" s="23">
        <v>2302</v>
      </c>
      <c r="AC20" s="23">
        <v>2322</v>
      </c>
      <c r="AD20" s="23">
        <v>2301</v>
      </c>
      <c r="AE20" s="23">
        <v>2313</v>
      </c>
      <c r="AF20" s="23">
        <v>2263</v>
      </c>
      <c r="AG20" s="23">
        <v>2215</v>
      </c>
      <c r="AH20" s="23">
        <v>2302</v>
      </c>
      <c r="AI20" s="23">
        <v>2473</v>
      </c>
      <c r="AJ20" s="23">
        <v>2576</v>
      </c>
      <c r="AK20" s="23">
        <v>2547</v>
      </c>
      <c r="AL20" s="23">
        <v>2576</v>
      </c>
    </row>
    <row r="21" spans="1:38">
      <c r="A21" s="1" t="s">
        <v>1064</v>
      </c>
      <c r="B21" s="51" t="s">
        <v>1517</v>
      </c>
      <c r="C21" s="23">
        <v>872</v>
      </c>
      <c r="D21" s="23">
        <v>922</v>
      </c>
      <c r="E21" s="23">
        <v>949</v>
      </c>
      <c r="F21" s="23">
        <v>937</v>
      </c>
      <c r="G21" s="23">
        <v>932</v>
      </c>
      <c r="H21" s="23">
        <v>911</v>
      </c>
      <c r="I21" s="23">
        <v>953</v>
      </c>
      <c r="J21" s="23">
        <v>977</v>
      </c>
      <c r="K21" s="23">
        <v>1012</v>
      </c>
      <c r="L21" s="23">
        <v>1030</v>
      </c>
      <c r="M21" s="23">
        <v>1060</v>
      </c>
      <c r="N21" s="23">
        <v>1070</v>
      </c>
      <c r="O21" s="23">
        <v>1111</v>
      </c>
      <c r="P21" s="23">
        <v>1228</v>
      </c>
      <c r="Q21" s="23">
        <v>1310</v>
      </c>
      <c r="R21" s="23">
        <v>1466</v>
      </c>
      <c r="S21" s="23">
        <v>1653</v>
      </c>
      <c r="T21" s="23">
        <v>1764</v>
      </c>
      <c r="U21" s="23">
        <v>1843</v>
      </c>
      <c r="V21" s="23">
        <v>2065</v>
      </c>
      <c r="W21" s="23">
        <v>2185</v>
      </c>
      <c r="X21" s="23">
        <v>2433</v>
      </c>
      <c r="Y21" s="23">
        <v>2501</v>
      </c>
      <c r="Z21" s="23">
        <v>2393</v>
      </c>
      <c r="AA21" s="23">
        <v>2298</v>
      </c>
      <c r="AB21" s="23">
        <v>2267</v>
      </c>
      <c r="AC21" s="23">
        <v>2307</v>
      </c>
      <c r="AD21" s="23">
        <v>2338</v>
      </c>
      <c r="AE21" s="23">
        <v>2318</v>
      </c>
      <c r="AF21" s="23">
        <v>2329</v>
      </c>
      <c r="AG21" s="23">
        <v>2352</v>
      </c>
      <c r="AH21" s="23">
        <v>2419</v>
      </c>
      <c r="AI21" s="23">
        <v>2445</v>
      </c>
      <c r="AJ21" s="23">
        <v>2534</v>
      </c>
      <c r="AK21" s="23">
        <v>2466</v>
      </c>
      <c r="AL21" s="23">
        <v>2497</v>
      </c>
    </row>
    <row r="22" spans="1:38">
      <c r="A22" s="1" t="s">
        <v>1066</v>
      </c>
      <c r="B22" s="51" t="s">
        <v>1518</v>
      </c>
      <c r="C22" s="23">
        <v>1286</v>
      </c>
      <c r="D22" s="23">
        <v>1281</v>
      </c>
      <c r="E22" s="23">
        <v>1271</v>
      </c>
      <c r="F22" s="23">
        <v>1269</v>
      </c>
      <c r="G22" s="23">
        <v>1257</v>
      </c>
      <c r="H22" s="23">
        <v>1208</v>
      </c>
      <c r="I22" s="23">
        <v>1183</v>
      </c>
      <c r="J22" s="23">
        <v>1196</v>
      </c>
      <c r="K22" s="23">
        <v>1230</v>
      </c>
      <c r="L22" s="23">
        <v>1282</v>
      </c>
      <c r="M22" s="23">
        <v>1270</v>
      </c>
      <c r="N22" s="23">
        <v>1231</v>
      </c>
      <c r="O22" s="23">
        <v>1168</v>
      </c>
      <c r="P22" s="23">
        <v>1117</v>
      </c>
      <c r="Q22" s="23">
        <v>1041</v>
      </c>
      <c r="R22" s="23">
        <v>994</v>
      </c>
      <c r="S22" s="23">
        <v>963</v>
      </c>
      <c r="T22" s="23">
        <v>949</v>
      </c>
      <c r="U22" s="23">
        <v>940</v>
      </c>
      <c r="V22" s="23">
        <v>926</v>
      </c>
      <c r="W22" s="23">
        <v>850</v>
      </c>
      <c r="X22" s="23">
        <v>828</v>
      </c>
      <c r="Y22" s="23">
        <v>727</v>
      </c>
      <c r="Z22" s="23">
        <v>705</v>
      </c>
      <c r="AA22" s="23">
        <v>656</v>
      </c>
      <c r="AB22" s="23">
        <v>641</v>
      </c>
      <c r="AC22" s="23">
        <v>631</v>
      </c>
      <c r="AD22" s="23">
        <v>602</v>
      </c>
      <c r="AE22" s="23">
        <v>575</v>
      </c>
      <c r="AF22" s="23">
        <v>545</v>
      </c>
      <c r="AG22" s="23">
        <v>519</v>
      </c>
      <c r="AH22" s="23">
        <v>512</v>
      </c>
      <c r="AI22" s="23">
        <v>500</v>
      </c>
      <c r="AJ22" s="23">
        <v>500</v>
      </c>
      <c r="AK22" s="23">
        <v>476</v>
      </c>
      <c r="AL22" s="23">
        <v>507</v>
      </c>
    </row>
    <row r="23" spans="1:38">
      <c r="A23" s="1" t="s">
        <v>1068</v>
      </c>
      <c r="B23" s="51" t="s">
        <v>1519</v>
      </c>
      <c r="C23" s="23">
        <v>1188</v>
      </c>
      <c r="D23" s="23">
        <v>1183</v>
      </c>
      <c r="E23" s="23">
        <v>1189</v>
      </c>
      <c r="F23" s="23">
        <v>1220</v>
      </c>
      <c r="G23" s="23">
        <v>1223</v>
      </c>
      <c r="H23" s="23">
        <v>1222</v>
      </c>
      <c r="I23" s="23">
        <v>1280</v>
      </c>
      <c r="J23" s="23">
        <v>1596</v>
      </c>
      <c r="K23" s="23">
        <v>1742</v>
      </c>
      <c r="L23" s="23">
        <v>1793</v>
      </c>
      <c r="M23" s="23">
        <v>1868</v>
      </c>
      <c r="N23" s="23">
        <v>1881</v>
      </c>
      <c r="O23" s="23">
        <v>1890</v>
      </c>
      <c r="P23" s="23">
        <v>1910</v>
      </c>
      <c r="Q23" s="23">
        <v>2088</v>
      </c>
      <c r="R23" s="23">
        <v>2236</v>
      </c>
      <c r="S23" s="23">
        <v>2316</v>
      </c>
      <c r="T23" s="23">
        <v>2316</v>
      </c>
      <c r="U23" s="23">
        <v>2244</v>
      </c>
      <c r="V23" s="23">
        <v>2351</v>
      </c>
      <c r="W23" s="23">
        <v>2298</v>
      </c>
      <c r="X23" s="23">
        <v>2245</v>
      </c>
      <c r="Y23" s="23">
        <v>2269</v>
      </c>
      <c r="Z23" s="23">
        <v>2229</v>
      </c>
      <c r="AA23" s="23">
        <v>2100</v>
      </c>
      <c r="AB23" s="23">
        <v>2002</v>
      </c>
      <c r="AC23" s="23">
        <v>1902</v>
      </c>
      <c r="AD23" s="23">
        <v>1805</v>
      </c>
      <c r="AE23" s="23">
        <v>1735</v>
      </c>
      <c r="AF23" s="23">
        <v>1694</v>
      </c>
      <c r="AG23" s="23">
        <v>1613</v>
      </c>
      <c r="AH23" s="23">
        <v>1568</v>
      </c>
      <c r="AI23" s="23">
        <v>1643</v>
      </c>
      <c r="AJ23" s="23">
        <v>1665</v>
      </c>
      <c r="AK23" s="23">
        <v>1671</v>
      </c>
      <c r="AL23" s="23">
        <v>1751</v>
      </c>
    </row>
    <row r="24" spans="1:38">
      <c r="A24" s="1" t="s">
        <v>1070</v>
      </c>
      <c r="B24" s="51" t="s">
        <v>1520</v>
      </c>
      <c r="C24" s="23">
        <v>1401</v>
      </c>
      <c r="D24" s="23">
        <v>1506</v>
      </c>
      <c r="E24" s="23">
        <v>1767</v>
      </c>
      <c r="F24" s="23">
        <v>2219</v>
      </c>
      <c r="G24" s="23">
        <v>2204</v>
      </c>
      <c r="H24" s="23">
        <v>2453</v>
      </c>
      <c r="I24" s="23">
        <v>2262</v>
      </c>
      <c r="J24" s="23">
        <v>2151</v>
      </c>
      <c r="K24" s="23">
        <v>2035</v>
      </c>
      <c r="L24" s="23">
        <v>2097</v>
      </c>
      <c r="M24" s="23">
        <v>2215</v>
      </c>
      <c r="N24" s="23">
        <v>2487</v>
      </c>
      <c r="O24" s="23">
        <v>2471</v>
      </c>
      <c r="P24" s="23">
        <v>2333</v>
      </c>
      <c r="Q24" s="23">
        <v>2839</v>
      </c>
      <c r="R24" s="23">
        <v>2854</v>
      </c>
      <c r="S24" s="23">
        <v>2738</v>
      </c>
      <c r="T24" s="23">
        <v>2603</v>
      </c>
      <c r="U24" s="23">
        <v>2403</v>
      </c>
      <c r="V24" s="23">
        <v>2360</v>
      </c>
      <c r="W24" s="23">
        <v>2199</v>
      </c>
      <c r="X24" s="23">
        <v>1972</v>
      </c>
      <c r="Y24" s="23">
        <v>1851</v>
      </c>
      <c r="Z24" s="23">
        <v>1683</v>
      </c>
      <c r="AA24" s="23">
        <v>1525</v>
      </c>
      <c r="AB24" s="23">
        <v>1511</v>
      </c>
      <c r="AC24" s="23">
        <v>1426</v>
      </c>
      <c r="AD24" s="23">
        <v>1268</v>
      </c>
      <c r="AE24" s="23">
        <v>1128</v>
      </c>
      <c r="AF24" s="23">
        <v>1063</v>
      </c>
      <c r="AG24" s="23">
        <v>971</v>
      </c>
      <c r="AH24" s="23">
        <v>994</v>
      </c>
      <c r="AI24" s="23">
        <v>961</v>
      </c>
      <c r="AJ24" s="23">
        <v>984</v>
      </c>
      <c r="AK24" s="23">
        <v>1027</v>
      </c>
      <c r="AL24" s="23">
        <v>1133</v>
      </c>
    </row>
    <row r="25" spans="1:38">
      <c r="A25" s="1" t="s">
        <v>143</v>
      </c>
      <c r="B25" s="51" t="s">
        <v>1521</v>
      </c>
      <c r="C25" s="23">
        <v>1281</v>
      </c>
      <c r="D25" s="23">
        <v>1325</v>
      </c>
      <c r="E25" s="23">
        <v>1371</v>
      </c>
      <c r="F25" s="23">
        <v>1402</v>
      </c>
      <c r="G25" s="23">
        <v>1359</v>
      </c>
      <c r="H25" s="23">
        <v>1304</v>
      </c>
      <c r="I25" s="23">
        <v>1273</v>
      </c>
      <c r="J25" s="23">
        <v>1342</v>
      </c>
      <c r="K25" s="23">
        <v>1423</v>
      </c>
      <c r="L25" s="23">
        <v>1477</v>
      </c>
      <c r="M25" s="23">
        <v>1432</v>
      </c>
      <c r="N25" s="23">
        <v>1394</v>
      </c>
      <c r="O25" s="23">
        <v>1392</v>
      </c>
      <c r="P25" s="23">
        <v>1361</v>
      </c>
      <c r="Q25" s="23">
        <v>1328</v>
      </c>
      <c r="R25" s="23">
        <v>1308</v>
      </c>
      <c r="S25" s="23">
        <v>1387</v>
      </c>
      <c r="T25" s="23">
        <v>1429</v>
      </c>
      <c r="U25" s="23">
        <v>1557</v>
      </c>
      <c r="V25" s="23">
        <v>1607</v>
      </c>
      <c r="W25" s="23">
        <v>1581</v>
      </c>
      <c r="X25" s="23">
        <v>1559</v>
      </c>
      <c r="Y25" s="23">
        <v>1452</v>
      </c>
      <c r="Z25" s="23">
        <v>1390</v>
      </c>
      <c r="AA25" s="23">
        <v>1289</v>
      </c>
      <c r="AB25" s="23">
        <v>1212</v>
      </c>
      <c r="AC25" s="23">
        <v>1135</v>
      </c>
      <c r="AD25" s="23">
        <v>1047</v>
      </c>
      <c r="AE25" s="23">
        <v>964</v>
      </c>
      <c r="AF25" s="23">
        <v>887</v>
      </c>
      <c r="AG25" s="23">
        <v>829</v>
      </c>
      <c r="AH25" s="23">
        <v>792</v>
      </c>
      <c r="AI25" s="23">
        <v>734</v>
      </c>
      <c r="AJ25" s="23">
        <v>691</v>
      </c>
      <c r="AK25" s="23">
        <v>661</v>
      </c>
      <c r="AL25" s="23">
        <v>640</v>
      </c>
    </row>
    <row r="26" spans="1:38">
      <c r="A26" s="1" t="s">
        <v>1073</v>
      </c>
      <c r="B26" s="51" t="s">
        <v>1522</v>
      </c>
      <c r="C26" s="23">
        <v>4282</v>
      </c>
      <c r="D26" s="23">
        <v>4020</v>
      </c>
      <c r="E26" s="23">
        <v>3972</v>
      </c>
      <c r="F26" s="23">
        <v>3759</v>
      </c>
      <c r="G26" s="23">
        <v>3570</v>
      </c>
      <c r="H26" s="23">
        <v>3377</v>
      </c>
      <c r="I26" s="23">
        <v>3252</v>
      </c>
      <c r="J26" s="23">
        <v>3116</v>
      </c>
      <c r="K26" s="23">
        <v>3296</v>
      </c>
      <c r="L26" s="23">
        <v>2546</v>
      </c>
      <c r="M26" s="23">
        <v>2504</v>
      </c>
      <c r="N26" s="23">
        <v>2384</v>
      </c>
      <c r="O26" s="23">
        <v>2336</v>
      </c>
      <c r="P26" s="23">
        <v>2249</v>
      </c>
      <c r="Q26" s="23">
        <v>2053</v>
      </c>
      <c r="R26" s="23">
        <v>2088</v>
      </c>
      <c r="S26" s="23">
        <v>1983</v>
      </c>
      <c r="T26" s="23">
        <v>1940</v>
      </c>
      <c r="U26" s="23">
        <v>2055</v>
      </c>
      <c r="V26" s="23">
        <v>2098</v>
      </c>
      <c r="W26" s="23">
        <v>2098</v>
      </c>
      <c r="X26" s="23">
        <v>2171</v>
      </c>
      <c r="Y26" s="23">
        <v>2201</v>
      </c>
      <c r="Z26" s="23">
        <v>2126</v>
      </c>
      <c r="AA26" s="23">
        <v>1978</v>
      </c>
      <c r="AB26" s="23">
        <v>1932</v>
      </c>
      <c r="AC26" s="23">
        <v>1871</v>
      </c>
      <c r="AD26" s="23">
        <v>2007</v>
      </c>
      <c r="AE26" s="23">
        <v>2086</v>
      </c>
      <c r="AF26" s="23">
        <v>2133</v>
      </c>
      <c r="AG26" s="23">
        <v>2168</v>
      </c>
      <c r="AH26" s="23">
        <v>2110</v>
      </c>
      <c r="AI26" s="23">
        <v>2214</v>
      </c>
      <c r="AJ26" s="23">
        <v>2215</v>
      </c>
      <c r="AK26" s="23">
        <v>2121</v>
      </c>
      <c r="AL26" s="23">
        <v>119</v>
      </c>
    </row>
    <row r="27" spans="1:38">
      <c r="A27" s="1" t="s">
        <v>1075</v>
      </c>
      <c r="B27" s="51" t="s">
        <v>1523</v>
      </c>
      <c r="C27" s="23">
        <v>2050</v>
      </c>
      <c r="D27" s="23">
        <v>1983</v>
      </c>
      <c r="E27" s="23">
        <v>1966</v>
      </c>
      <c r="F27" s="23">
        <v>1985</v>
      </c>
      <c r="G27" s="23">
        <v>1953</v>
      </c>
      <c r="H27" s="23">
        <v>1961</v>
      </c>
      <c r="I27" s="23">
        <v>1923</v>
      </c>
      <c r="J27" s="23">
        <v>1908</v>
      </c>
      <c r="K27" s="23">
        <v>1914</v>
      </c>
      <c r="L27" s="23">
        <v>2512</v>
      </c>
      <c r="M27" s="23">
        <v>2452</v>
      </c>
      <c r="N27" s="23">
        <v>2456</v>
      </c>
      <c r="O27" s="23">
        <v>2432</v>
      </c>
      <c r="P27" s="23">
        <v>2360</v>
      </c>
      <c r="Q27" s="23">
        <v>2239</v>
      </c>
      <c r="R27" s="23">
        <v>2205</v>
      </c>
      <c r="S27" s="23">
        <v>2166</v>
      </c>
      <c r="T27" s="23">
        <v>2106</v>
      </c>
      <c r="U27" s="23">
        <v>2105</v>
      </c>
      <c r="V27" s="23">
        <v>2080</v>
      </c>
      <c r="W27" s="23">
        <v>2010</v>
      </c>
      <c r="X27" s="23">
        <v>2024</v>
      </c>
      <c r="Y27" s="23">
        <v>2068</v>
      </c>
      <c r="Z27" s="23">
        <v>1949</v>
      </c>
      <c r="AA27" s="23">
        <v>1867</v>
      </c>
      <c r="AB27" s="23">
        <v>1904</v>
      </c>
      <c r="AC27" s="23">
        <v>1995</v>
      </c>
      <c r="AD27" s="23">
        <v>2158</v>
      </c>
      <c r="AE27" s="23">
        <v>2071</v>
      </c>
      <c r="AF27" s="23">
        <v>2042</v>
      </c>
      <c r="AG27" s="23">
        <v>1970</v>
      </c>
      <c r="AH27" s="23">
        <v>2030</v>
      </c>
      <c r="AI27" s="23">
        <v>2250</v>
      </c>
      <c r="AJ27" s="23">
        <v>2263</v>
      </c>
      <c r="AK27" s="23">
        <v>2240</v>
      </c>
      <c r="AL27" s="23">
        <v>2215</v>
      </c>
    </row>
    <row r="28" spans="1:38">
      <c r="A28" s="1" t="s">
        <v>1077</v>
      </c>
      <c r="B28" s="51" t="s">
        <v>1524</v>
      </c>
      <c r="C28" s="23">
        <v>1316</v>
      </c>
      <c r="D28" s="23">
        <v>1362</v>
      </c>
      <c r="E28" s="23">
        <v>1371</v>
      </c>
      <c r="F28" s="23">
        <v>1352</v>
      </c>
      <c r="G28" s="23">
        <v>1412</v>
      </c>
      <c r="H28" s="23">
        <v>1371</v>
      </c>
      <c r="I28" s="23">
        <v>1345</v>
      </c>
      <c r="J28" s="23">
        <v>1396</v>
      </c>
      <c r="K28" s="23">
        <v>1460</v>
      </c>
      <c r="L28" s="23">
        <v>1509</v>
      </c>
      <c r="M28" s="23">
        <v>1450</v>
      </c>
      <c r="N28" s="23">
        <v>1427</v>
      </c>
      <c r="O28" s="23">
        <v>1364</v>
      </c>
      <c r="P28" s="23">
        <v>1307</v>
      </c>
      <c r="Q28" s="23">
        <v>1356</v>
      </c>
      <c r="R28" s="23">
        <v>1300</v>
      </c>
      <c r="S28" s="23">
        <v>1321</v>
      </c>
      <c r="T28" s="23">
        <v>1348</v>
      </c>
      <c r="U28" s="23">
        <v>1391</v>
      </c>
      <c r="V28" s="23">
        <v>1351</v>
      </c>
      <c r="W28" s="23">
        <v>1504</v>
      </c>
      <c r="X28" s="23">
        <v>1483</v>
      </c>
      <c r="Y28" s="23">
        <v>1476</v>
      </c>
      <c r="Z28" s="23">
        <v>1396</v>
      </c>
      <c r="AA28" s="23">
        <v>1335</v>
      </c>
      <c r="AB28" s="23">
        <v>1293</v>
      </c>
      <c r="AC28" s="23">
        <v>1299</v>
      </c>
      <c r="AD28" s="23">
        <v>1266</v>
      </c>
      <c r="AE28" s="23">
        <v>1205</v>
      </c>
      <c r="AF28" s="23">
        <v>1170</v>
      </c>
      <c r="AG28" s="23">
        <v>1186</v>
      </c>
      <c r="AH28" s="23">
        <v>1155</v>
      </c>
      <c r="AI28" s="23">
        <v>1111</v>
      </c>
      <c r="AJ28" s="23">
        <v>1117</v>
      </c>
      <c r="AK28" s="23">
        <v>1087</v>
      </c>
      <c r="AL28" s="23">
        <v>1099</v>
      </c>
    </row>
    <row r="29" spans="1:38">
      <c r="A29" s="1" t="s">
        <v>153</v>
      </c>
      <c r="B29" s="51" t="s">
        <v>1525</v>
      </c>
      <c r="C29" s="23">
        <v>827</v>
      </c>
      <c r="D29" s="23">
        <v>810</v>
      </c>
      <c r="E29" s="23">
        <v>861</v>
      </c>
      <c r="F29" s="23">
        <v>861</v>
      </c>
      <c r="G29" s="23">
        <v>927</v>
      </c>
      <c r="H29" s="23">
        <v>881</v>
      </c>
      <c r="I29" s="23">
        <v>855</v>
      </c>
      <c r="J29" s="23">
        <v>875</v>
      </c>
      <c r="K29" s="23">
        <v>902</v>
      </c>
      <c r="L29" s="23">
        <v>906</v>
      </c>
      <c r="M29" s="23">
        <v>943</v>
      </c>
      <c r="N29" s="23">
        <v>956</v>
      </c>
      <c r="O29" s="23">
        <v>980</v>
      </c>
      <c r="P29" s="23">
        <v>1014</v>
      </c>
      <c r="Q29" s="23">
        <v>997</v>
      </c>
      <c r="R29" s="23">
        <v>951</v>
      </c>
      <c r="S29" s="23">
        <v>951</v>
      </c>
      <c r="T29" s="23">
        <v>1009</v>
      </c>
      <c r="U29" s="23">
        <v>1082</v>
      </c>
      <c r="V29" s="23">
        <v>1167</v>
      </c>
      <c r="W29" s="23">
        <v>1241</v>
      </c>
      <c r="X29" s="23">
        <v>1311</v>
      </c>
      <c r="Y29" s="23">
        <v>1342</v>
      </c>
      <c r="Z29" s="23">
        <v>1304</v>
      </c>
      <c r="AA29" s="23">
        <v>1285</v>
      </c>
      <c r="AB29" s="23">
        <v>1266</v>
      </c>
      <c r="AC29" s="23">
        <v>1223</v>
      </c>
      <c r="AD29" s="23">
        <v>1179</v>
      </c>
      <c r="AE29" s="23">
        <v>1153</v>
      </c>
      <c r="AF29" s="23">
        <v>1141</v>
      </c>
      <c r="AG29" s="23">
        <v>1207</v>
      </c>
      <c r="AH29" s="23">
        <v>1251</v>
      </c>
      <c r="AI29" s="23">
        <v>1253</v>
      </c>
      <c r="AJ29" s="23">
        <v>1268</v>
      </c>
      <c r="AK29" s="23">
        <v>1226</v>
      </c>
      <c r="AL29" s="23">
        <v>1241</v>
      </c>
    </row>
    <row r="30" spans="1:38">
      <c r="A30" s="1" t="s">
        <v>1080</v>
      </c>
      <c r="B30" s="51" t="s">
        <v>1526</v>
      </c>
      <c r="C30" s="23">
        <v>2809</v>
      </c>
      <c r="D30" s="23">
        <v>3004</v>
      </c>
      <c r="E30" s="23">
        <v>3048</v>
      </c>
      <c r="F30" s="23">
        <v>2955</v>
      </c>
      <c r="G30" s="23">
        <v>2831</v>
      </c>
      <c r="H30" s="23">
        <v>2668</v>
      </c>
      <c r="I30" s="23">
        <v>2534</v>
      </c>
      <c r="J30" s="23">
        <v>2465</v>
      </c>
      <c r="K30" s="23">
        <v>2438</v>
      </c>
      <c r="L30" s="23">
        <v>2417</v>
      </c>
      <c r="M30" s="23">
        <v>3007</v>
      </c>
      <c r="N30" s="23">
        <v>2793</v>
      </c>
      <c r="O30" s="23">
        <v>2661</v>
      </c>
      <c r="P30" s="23">
        <v>2497</v>
      </c>
      <c r="Q30" s="23">
        <v>2351</v>
      </c>
      <c r="R30" s="23">
        <v>2197</v>
      </c>
      <c r="S30" s="23">
        <v>2106</v>
      </c>
      <c r="T30" s="23">
        <v>2033</v>
      </c>
      <c r="U30" s="23">
        <v>2021</v>
      </c>
      <c r="V30" s="23">
        <v>2027</v>
      </c>
      <c r="W30" s="23">
        <v>1930</v>
      </c>
      <c r="X30" s="23">
        <v>1882</v>
      </c>
      <c r="Y30" s="23">
        <v>1810</v>
      </c>
      <c r="Z30" s="23">
        <v>1776</v>
      </c>
      <c r="AA30" s="23">
        <v>1809</v>
      </c>
      <c r="AB30" s="23">
        <v>1838</v>
      </c>
      <c r="AC30" s="23">
        <v>1806</v>
      </c>
      <c r="AD30" s="23">
        <v>1760</v>
      </c>
      <c r="AE30" s="23">
        <v>1707</v>
      </c>
      <c r="AF30" s="23">
        <v>1776</v>
      </c>
      <c r="AG30" s="23">
        <v>1720</v>
      </c>
      <c r="AH30" s="23">
        <v>1690</v>
      </c>
      <c r="AI30" s="23">
        <v>1663</v>
      </c>
      <c r="AJ30" s="23">
        <v>1692</v>
      </c>
      <c r="AK30" s="23">
        <v>1643</v>
      </c>
      <c r="AL30" s="23">
        <v>1622</v>
      </c>
    </row>
    <row r="31" spans="1:38">
      <c r="A31" s="1" t="s">
        <v>1082</v>
      </c>
      <c r="B31" s="51" t="s">
        <v>1527</v>
      </c>
      <c r="C31" s="23">
        <v>1407</v>
      </c>
      <c r="D31" s="23">
        <v>1400</v>
      </c>
      <c r="E31" s="23">
        <v>1332</v>
      </c>
      <c r="F31" s="23">
        <v>1267</v>
      </c>
      <c r="G31" s="23">
        <v>1295</v>
      </c>
      <c r="H31" s="23">
        <v>1234</v>
      </c>
      <c r="I31" s="23">
        <v>1170</v>
      </c>
      <c r="J31" s="23">
        <v>1170</v>
      </c>
      <c r="K31" s="23">
        <v>1221</v>
      </c>
      <c r="L31" s="23">
        <v>1254</v>
      </c>
      <c r="M31" s="23">
        <v>1228</v>
      </c>
      <c r="N31" s="23">
        <v>1286</v>
      </c>
      <c r="O31" s="23">
        <v>1298</v>
      </c>
      <c r="P31" s="23">
        <v>1334</v>
      </c>
      <c r="Q31" s="23">
        <v>1326</v>
      </c>
      <c r="R31" s="23">
        <v>1303</v>
      </c>
      <c r="S31" s="23">
        <v>1318</v>
      </c>
      <c r="T31" s="23">
        <v>1373</v>
      </c>
      <c r="U31" s="23">
        <v>1429</v>
      </c>
      <c r="V31" s="23">
        <v>1439</v>
      </c>
      <c r="W31" s="23">
        <v>1490</v>
      </c>
      <c r="X31" s="23">
        <v>1532</v>
      </c>
      <c r="Y31" s="23">
        <v>1489</v>
      </c>
      <c r="Z31" s="23">
        <v>1440</v>
      </c>
      <c r="AA31" s="23">
        <v>1398</v>
      </c>
      <c r="AB31" s="23">
        <v>1356</v>
      </c>
      <c r="AC31" s="23">
        <v>1303</v>
      </c>
      <c r="AD31" s="23">
        <v>1277</v>
      </c>
      <c r="AE31" s="23">
        <v>1247</v>
      </c>
      <c r="AF31" s="23">
        <v>1225</v>
      </c>
      <c r="AG31" s="23">
        <v>1194</v>
      </c>
      <c r="AH31" s="23">
        <v>1231</v>
      </c>
      <c r="AI31" s="23">
        <v>1238</v>
      </c>
      <c r="AJ31" s="23">
        <v>1326</v>
      </c>
      <c r="AK31" s="23">
        <v>1304</v>
      </c>
      <c r="AL31" s="23">
        <v>1380</v>
      </c>
    </row>
    <row r="32" spans="1:38">
      <c r="A32" s="1" t="s">
        <v>1084</v>
      </c>
      <c r="B32" s="51" t="s">
        <v>1528</v>
      </c>
      <c r="C32" s="23">
        <v>1035</v>
      </c>
      <c r="D32" s="23">
        <v>1215</v>
      </c>
      <c r="E32" s="23">
        <v>1256</v>
      </c>
      <c r="F32" s="23">
        <v>1295</v>
      </c>
      <c r="G32" s="23">
        <v>1234</v>
      </c>
      <c r="H32" s="23">
        <v>1164</v>
      </c>
      <c r="I32" s="23">
        <v>1092</v>
      </c>
      <c r="J32" s="23">
        <v>1071</v>
      </c>
      <c r="K32" s="23">
        <v>1118</v>
      </c>
      <c r="L32" s="23">
        <v>1088</v>
      </c>
      <c r="M32" s="23">
        <v>1080</v>
      </c>
      <c r="N32" s="23">
        <v>927</v>
      </c>
      <c r="O32" s="23">
        <v>854</v>
      </c>
      <c r="P32" s="23">
        <v>820</v>
      </c>
      <c r="Q32" s="23">
        <v>771</v>
      </c>
      <c r="R32" s="23">
        <v>984</v>
      </c>
      <c r="S32" s="23">
        <v>998</v>
      </c>
      <c r="T32" s="23">
        <v>1067</v>
      </c>
      <c r="U32" s="23">
        <v>1110</v>
      </c>
      <c r="V32" s="23">
        <v>1059</v>
      </c>
      <c r="W32" s="23">
        <v>1043</v>
      </c>
      <c r="X32" s="23">
        <v>1024</v>
      </c>
      <c r="Y32" s="23">
        <v>994</v>
      </c>
      <c r="Z32" s="23">
        <v>975</v>
      </c>
      <c r="AA32" s="23">
        <v>942</v>
      </c>
      <c r="AB32" s="23">
        <v>942</v>
      </c>
      <c r="AC32" s="23">
        <v>934</v>
      </c>
      <c r="AD32" s="23">
        <v>906</v>
      </c>
      <c r="AE32" s="23">
        <v>873</v>
      </c>
      <c r="AF32" s="23">
        <v>879</v>
      </c>
      <c r="AG32" s="23">
        <v>900</v>
      </c>
      <c r="AH32" s="23">
        <v>916</v>
      </c>
      <c r="AI32" s="23">
        <v>940</v>
      </c>
      <c r="AJ32" s="23">
        <v>942</v>
      </c>
      <c r="AK32" s="23">
        <v>940</v>
      </c>
      <c r="AL32" s="23">
        <v>943</v>
      </c>
    </row>
    <row r="33" spans="1:38">
      <c r="A33" s="1" t="s">
        <v>1086</v>
      </c>
      <c r="B33" s="51" t="s">
        <v>1529</v>
      </c>
      <c r="C33" s="23">
        <v>1254</v>
      </c>
      <c r="D33" s="23">
        <v>1294</v>
      </c>
      <c r="E33" s="23">
        <v>1299</v>
      </c>
      <c r="F33" s="23">
        <v>1350</v>
      </c>
      <c r="G33" s="23">
        <v>1378</v>
      </c>
      <c r="H33" s="23">
        <v>1345</v>
      </c>
      <c r="I33" s="23">
        <v>1373</v>
      </c>
      <c r="J33" s="23">
        <v>1472</v>
      </c>
      <c r="K33" s="23">
        <v>1592</v>
      </c>
      <c r="L33" s="23">
        <v>1646</v>
      </c>
      <c r="M33" s="23">
        <v>1707</v>
      </c>
      <c r="N33" s="23">
        <v>1769</v>
      </c>
      <c r="O33" s="23">
        <v>1836</v>
      </c>
      <c r="P33" s="23">
        <v>1880</v>
      </c>
      <c r="Q33" s="23">
        <v>1984</v>
      </c>
      <c r="R33" s="23">
        <v>2076</v>
      </c>
      <c r="S33" s="23">
        <v>2163</v>
      </c>
      <c r="T33" s="23">
        <v>2323</v>
      </c>
      <c r="U33" s="23">
        <v>2601</v>
      </c>
      <c r="V33" s="23">
        <v>2739</v>
      </c>
      <c r="W33" s="23">
        <v>2838</v>
      </c>
      <c r="X33" s="23">
        <v>2894</v>
      </c>
      <c r="Y33" s="23">
        <v>2888</v>
      </c>
      <c r="Z33" s="23">
        <v>2744</v>
      </c>
      <c r="AA33" s="23">
        <v>2757</v>
      </c>
      <c r="AB33" s="23">
        <v>2874</v>
      </c>
      <c r="AC33" s="23">
        <v>2963</v>
      </c>
      <c r="AD33" s="23">
        <v>3049</v>
      </c>
      <c r="AE33" s="23">
        <v>3164</v>
      </c>
      <c r="AF33" s="23">
        <v>3291</v>
      </c>
      <c r="AG33" s="23">
        <v>3457</v>
      </c>
      <c r="AH33" s="23">
        <v>3576</v>
      </c>
      <c r="AI33" s="23">
        <v>3806</v>
      </c>
      <c r="AJ33" s="23">
        <v>4057</v>
      </c>
      <c r="AK33" s="23">
        <v>4319</v>
      </c>
      <c r="AL33" s="23">
        <v>4674</v>
      </c>
    </row>
    <row r="34" spans="1:38">
      <c r="A34" s="1" t="s">
        <v>167</v>
      </c>
      <c r="B34" s="51" t="s">
        <v>1530</v>
      </c>
      <c r="C34" s="23">
        <v>502</v>
      </c>
      <c r="D34" s="23">
        <v>504</v>
      </c>
      <c r="E34" s="23">
        <v>520</v>
      </c>
      <c r="F34" s="23">
        <v>523</v>
      </c>
      <c r="G34" s="23">
        <v>527</v>
      </c>
      <c r="H34" s="23">
        <v>523</v>
      </c>
      <c r="I34" s="23">
        <v>531</v>
      </c>
      <c r="J34" s="23">
        <v>588</v>
      </c>
      <c r="K34" s="23">
        <v>630</v>
      </c>
      <c r="L34" s="23">
        <v>646</v>
      </c>
      <c r="M34" s="23">
        <v>631</v>
      </c>
      <c r="N34" s="23">
        <v>601</v>
      </c>
      <c r="O34" s="23">
        <v>590</v>
      </c>
      <c r="P34" s="23">
        <v>588</v>
      </c>
      <c r="Q34" s="23">
        <v>571</v>
      </c>
      <c r="R34" s="23">
        <v>551</v>
      </c>
      <c r="S34" s="23">
        <v>549</v>
      </c>
      <c r="T34" s="23">
        <v>566</v>
      </c>
      <c r="U34" s="23">
        <v>583</v>
      </c>
      <c r="V34" s="23">
        <v>577</v>
      </c>
      <c r="W34" s="23">
        <v>561</v>
      </c>
      <c r="X34" s="23">
        <v>564</v>
      </c>
      <c r="Y34" s="23">
        <v>528</v>
      </c>
      <c r="Z34" s="23">
        <v>513</v>
      </c>
      <c r="AA34" s="23">
        <v>479</v>
      </c>
      <c r="AB34" s="23">
        <v>474</v>
      </c>
      <c r="AC34" s="23">
        <v>468</v>
      </c>
      <c r="AD34" s="23">
        <v>456</v>
      </c>
      <c r="AE34" s="23">
        <v>463</v>
      </c>
      <c r="AF34" s="23">
        <v>460</v>
      </c>
      <c r="AG34" s="23">
        <v>458</v>
      </c>
      <c r="AH34" s="23">
        <v>463</v>
      </c>
      <c r="AI34" s="23">
        <v>473</v>
      </c>
      <c r="AJ34" s="23">
        <v>488</v>
      </c>
      <c r="AK34" s="23">
        <v>473</v>
      </c>
      <c r="AL34" s="23">
        <v>511</v>
      </c>
    </row>
    <row r="35" spans="1:38">
      <c r="A35" s="1" t="s">
        <v>1089</v>
      </c>
      <c r="B35" s="51" t="s">
        <v>1531</v>
      </c>
      <c r="C35" s="23">
        <v>14683</v>
      </c>
      <c r="D35" s="23">
        <v>15091</v>
      </c>
      <c r="E35" s="23">
        <v>15489</v>
      </c>
      <c r="F35" s="23">
        <v>15901</v>
      </c>
      <c r="G35" s="23">
        <v>16642</v>
      </c>
      <c r="H35" s="23">
        <v>17012</v>
      </c>
      <c r="I35" s="23">
        <v>17138</v>
      </c>
      <c r="J35" s="23">
        <v>17101</v>
      </c>
      <c r="K35" s="23">
        <v>17100</v>
      </c>
      <c r="L35" s="23">
        <v>17254</v>
      </c>
      <c r="M35" s="23">
        <v>18017</v>
      </c>
      <c r="N35" s="23">
        <v>19158</v>
      </c>
      <c r="O35" s="23">
        <v>19461</v>
      </c>
      <c r="P35" s="23">
        <v>19959</v>
      </c>
      <c r="Q35" s="23">
        <v>20140</v>
      </c>
      <c r="R35" s="23">
        <v>20235</v>
      </c>
      <c r="S35" s="23">
        <v>20958</v>
      </c>
      <c r="T35" s="23">
        <v>21517</v>
      </c>
      <c r="U35" s="23">
        <v>22113</v>
      </c>
      <c r="V35" s="23">
        <v>23326</v>
      </c>
      <c r="W35" s="23">
        <v>23930</v>
      </c>
      <c r="X35" s="23">
        <v>24200</v>
      </c>
      <c r="Y35" s="23">
        <v>25625</v>
      </c>
      <c r="Z35" s="23">
        <v>26616</v>
      </c>
      <c r="AA35" s="23">
        <v>27993</v>
      </c>
      <c r="AB35" s="23">
        <v>29559</v>
      </c>
      <c r="AC35" s="23">
        <v>30504</v>
      </c>
      <c r="AD35" s="23">
        <v>31138</v>
      </c>
      <c r="AE35" s="23">
        <v>31566</v>
      </c>
      <c r="AF35" s="23">
        <v>32104</v>
      </c>
      <c r="AG35" s="23">
        <v>32478</v>
      </c>
      <c r="AH35" s="23">
        <v>32621</v>
      </c>
      <c r="AI35" s="23">
        <v>33681</v>
      </c>
      <c r="AJ35" s="23">
        <v>34479</v>
      </c>
      <c r="AK35" s="23">
        <v>35084</v>
      </c>
      <c r="AL35" s="23">
        <v>36357</v>
      </c>
    </row>
    <row r="36" spans="1:38">
      <c r="A36" s="1" t="s">
        <v>1091</v>
      </c>
      <c r="B36" s="51" t="s">
        <v>1532</v>
      </c>
      <c r="C36" s="23">
        <v>5873</v>
      </c>
      <c r="D36" s="23">
        <v>5856</v>
      </c>
      <c r="E36" s="23">
        <v>5793</v>
      </c>
      <c r="F36" s="23">
        <v>5790</v>
      </c>
      <c r="G36" s="23">
        <v>5739</v>
      </c>
      <c r="H36" s="23">
        <v>5708</v>
      </c>
      <c r="I36" s="23">
        <v>5649</v>
      </c>
      <c r="J36" s="23">
        <v>5691</v>
      </c>
      <c r="K36" s="23">
        <v>5711</v>
      </c>
      <c r="L36" s="23">
        <v>5812</v>
      </c>
      <c r="M36" s="23">
        <v>6039</v>
      </c>
      <c r="N36" s="23">
        <v>6328</v>
      </c>
      <c r="O36" s="23">
        <v>6778</v>
      </c>
      <c r="P36" s="23">
        <v>7388</v>
      </c>
      <c r="Q36" s="23">
        <v>7977</v>
      </c>
      <c r="R36" s="23">
        <v>8690</v>
      </c>
      <c r="S36" s="23">
        <v>9174</v>
      </c>
      <c r="T36" s="23">
        <v>9861</v>
      </c>
      <c r="U36" s="23">
        <v>10505</v>
      </c>
      <c r="V36" s="23">
        <v>11582</v>
      </c>
      <c r="W36" s="23">
        <v>12523</v>
      </c>
      <c r="X36" s="23">
        <v>13421</v>
      </c>
      <c r="Y36" s="23">
        <v>14314</v>
      </c>
      <c r="Z36" s="23">
        <v>15112</v>
      </c>
      <c r="AA36" s="23">
        <v>15170</v>
      </c>
      <c r="AB36" s="23">
        <v>15638</v>
      </c>
      <c r="AC36" s="23">
        <v>16383</v>
      </c>
      <c r="AD36" s="23">
        <v>17084</v>
      </c>
      <c r="AE36" s="23">
        <v>17896</v>
      </c>
      <c r="AF36" s="23">
        <v>18617</v>
      </c>
      <c r="AG36" s="23">
        <v>19286</v>
      </c>
      <c r="AH36" s="23">
        <v>20172</v>
      </c>
      <c r="AI36" s="23">
        <v>21327</v>
      </c>
      <c r="AJ36" s="23">
        <v>22439</v>
      </c>
      <c r="AK36" s="23">
        <v>23904</v>
      </c>
      <c r="AL36" s="23">
        <v>25898</v>
      </c>
    </row>
    <row r="37" spans="1:38">
      <c r="A37" s="1" t="s">
        <v>1093</v>
      </c>
      <c r="B37" s="51" t="s">
        <v>1533</v>
      </c>
      <c r="C37" s="23">
        <v>476</v>
      </c>
      <c r="D37" s="23">
        <v>478</v>
      </c>
      <c r="E37" s="23">
        <v>486</v>
      </c>
      <c r="F37" s="23">
        <v>469</v>
      </c>
      <c r="G37" s="23">
        <v>473</v>
      </c>
      <c r="H37" s="23">
        <v>465</v>
      </c>
      <c r="I37" s="23">
        <v>448</v>
      </c>
      <c r="J37" s="23">
        <v>465</v>
      </c>
      <c r="K37" s="23">
        <v>483</v>
      </c>
      <c r="L37" s="23">
        <v>524</v>
      </c>
      <c r="M37" s="23">
        <v>602</v>
      </c>
      <c r="N37" s="23">
        <v>646</v>
      </c>
      <c r="O37" s="23">
        <v>714</v>
      </c>
      <c r="P37" s="23">
        <v>812</v>
      </c>
      <c r="Q37" s="23">
        <v>876</v>
      </c>
      <c r="R37" s="23">
        <v>953</v>
      </c>
      <c r="S37" s="23">
        <v>1041</v>
      </c>
      <c r="T37" s="23">
        <v>1176</v>
      </c>
      <c r="U37" s="23">
        <v>1340</v>
      </c>
      <c r="V37" s="23">
        <v>1490</v>
      </c>
      <c r="W37" s="23">
        <v>1765</v>
      </c>
      <c r="X37" s="23">
        <v>2091</v>
      </c>
      <c r="Y37" s="23">
        <v>2123</v>
      </c>
      <c r="Z37" s="23">
        <v>2194</v>
      </c>
      <c r="AA37" s="23">
        <v>2077</v>
      </c>
      <c r="AB37" s="23">
        <v>1986</v>
      </c>
      <c r="AC37" s="23">
        <v>1979</v>
      </c>
      <c r="AD37" s="23">
        <v>1989</v>
      </c>
      <c r="AE37" s="23">
        <v>2036</v>
      </c>
      <c r="AF37" s="23">
        <v>2108</v>
      </c>
      <c r="AG37" s="23">
        <v>2212</v>
      </c>
      <c r="AH37" s="23">
        <v>2420</v>
      </c>
      <c r="AI37" s="23">
        <v>2544</v>
      </c>
      <c r="AJ37" s="23">
        <v>2822</v>
      </c>
      <c r="AK37" s="23">
        <v>2957</v>
      </c>
      <c r="AL37" s="23">
        <v>3475</v>
      </c>
    </row>
    <row r="38" spans="1:38">
      <c r="A38" s="1" t="s">
        <v>1095</v>
      </c>
      <c r="B38" s="51" t="s">
        <v>1534</v>
      </c>
      <c r="C38" s="23">
        <v>2118</v>
      </c>
      <c r="D38" s="23">
        <v>2264</v>
      </c>
      <c r="E38" s="23">
        <v>2369</v>
      </c>
      <c r="F38" s="23">
        <v>2439</v>
      </c>
      <c r="G38" s="23">
        <v>2488</v>
      </c>
      <c r="H38" s="23">
        <v>2477</v>
      </c>
      <c r="I38" s="23">
        <v>2458</v>
      </c>
      <c r="J38" s="23">
        <v>2544</v>
      </c>
      <c r="K38" s="23">
        <v>2613</v>
      </c>
      <c r="L38" s="23">
        <v>2684</v>
      </c>
      <c r="M38" s="23">
        <v>2676</v>
      </c>
      <c r="N38" s="23">
        <v>2693</v>
      </c>
      <c r="O38" s="23">
        <v>2732</v>
      </c>
      <c r="P38" s="23">
        <v>2772</v>
      </c>
      <c r="Q38" s="23">
        <v>2759</v>
      </c>
      <c r="R38" s="23">
        <v>2740</v>
      </c>
      <c r="S38" s="23">
        <v>2702</v>
      </c>
      <c r="T38" s="23">
        <v>2765</v>
      </c>
      <c r="U38" s="23">
        <v>2979</v>
      </c>
      <c r="V38" s="23">
        <v>3252</v>
      </c>
      <c r="W38" s="23">
        <v>3267</v>
      </c>
      <c r="X38" s="23">
        <v>3471</v>
      </c>
      <c r="Y38" s="23">
        <v>3673</v>
      </c>
      <c r="Z38" s="23">
        <v>3684</v>
      </c>
      <c r="AA38" s="23">
        <v>3566</v>
      </c>
      <c r="AB38" s="23">
        <v>3632</v>
      </c>
      <c r="AC38" s="23">
        <v>3732</v>
      </c>
      <c r="AD38" s="23">
        <v>3882</v>
      </c>
      <c r="AE38" s="23">
        <v>3878</v>
      </c>
      <c r="AF38" s="23">
        <v>4089</v>
      </c>
      <c r="AG38" s="23">
        <v>4099</v>
      </c>
      <c r="AH38" s="23">
        <v>4352</v>
      </c>
      <c r="AI38" s="23">
        <v>4607</v>
      </c>
      <c r="AJ38" s="23">
        <v>5006</v>
      </c>
      <c r="AK38" s="23">
        <v>5843</v>
      </c>
      <c r="AL38" s="23">
        <v>6426</v>
      </c>
    </row>
    <row r="39" spans="1:38">
      <c r="A39" s="1" t="s">
        <v>1097</v>
      </c>
      <c r="B39" s="51" t="s">
        <v>1535</v>
      </c>
      <c r="C39" s="23">
        <v>1466</v>
      </c>
      <c r="D39" s="23">
        <v>1608</v>
      </c>
      <c r="E39" s="23">
        <v>1728</v>
      </c>
      <c r="F39" s="23">
        <v>1764</v>
      </c>
      <c r="G39" s="23">
        <v>1868</v>
      </c>
      <c r="H39" s="23">
        <v>1872</v>
      </c>
      <c r="I39" s="23">
        <v>1851</v>
      </c>
      <c r="J39" s="23">
        <v>1957</v>
      </c>
      <c r="K39" s="23">
        <v>2109</v>
      </c>
      <c r="L39" s="23">
        <v>2297</v>
      </c>
      <c r="M39" s="23">
        <v>2428</v>
      </c>
      <c r="N39" s="23">
        <v>2521</v>
      </c>
      <c r="O39" s="23">
        <v>2526</v>
      </c>
      <c r="P39" s="23">
        <v>2586</v>
      </c>
      <c r="Q39" s="23">
        <v>2654</v>
      </c>
      <c r="R39" s="23">
        <v>2708</v>
      </c>
      <c r="S39" s="23">
        <v>2874</v>
      </c>
      <c r="T39" s="23">
        <v>3166</v>
      </c>
      <c r="U39" s="23">
        <v>3612</v>
      </c>
      <c r="V39" s="23">
        <v>3856</v>
      </c>
      <c r="W39" s="23">
        <v>4311</v>
      </c>
      <c r="X39" s="23">
        <v>4372</v>
      </c>
      <c r="Y39" s="23">
        <v>4549</v>
      </c>
      <c r="Z39" s="23">
        <v>4345</v>
      </c>
      <c r="AA39" s="23">
        <v>4238</v>
      </c>
      <c r="AB39" s="23">
        <v>4466</v>
      </c>
      <c r="AC39" s="23">
        <v>4717</v>
      </c>
      <c r="AD39" s="23">
        <v>4920</v>
      </c>
      <c r="AE39" s="23">
        <v>5189</v>
      </c>
      <c r="AF39" s="23">
        <v>5456</v>
      </c>
      <c r="AG39" s="23">
        <v>5791</v>
      </c>
      <c r="AH39" s="23">
        <v>6395</v>
      </c>
      <c r="AI39" s="23">
        <v>6691</v>
      </c>
      <c r="AJ39" s="23">
        <v>7374</v>
      </c>
      <c r="AK39" s="23">
        <v>7753</v>
      </c>
      <c r="AL39" s="23">
        <v>8506</v>
      </c>
    </row>
    <row r="40" spans="1:38">
      <c r="A40" s="1" t="s">
        <v>183</v>
      </c>
      <c r="B40" s="51" t="s">
        <v>1536</v>
      </c>
      <c r="C40" s="23">
        <v>6339</v>
      </c>
      <c r="D40" s="23">
        <v>6611</v>
      </c>
      <c r="E40" s="23">
        <v>6801</v>
      </c>
      <c r="F40" s="23">
        <v>6523</v>
      </c>
      <c r="G40" s="23">
        <v>6464</v>
      </c>
      <c r="H40" s="23">
        <v>6188</v>
      </c>
      <c r="I40" s="23">
        <v>6107</v>
      </c>
      <c r="J40" s="23">
        <v>6155</v>
      </c>
      <c r="K40" s="23">
        <v>6260</v>
      </c>
      <c r="L40" s="23">
        <v>6479</v>
      </c>
      <c r="M40" s="23">
        <v>6523</v>
      </c>
      <c r="N40" s="23">
        <v>6621</v>
      </c>
      <c r="O40" s="23">
        <v>6376</v>
      </c>
      <c r="P40" s="23">
        <v>6364</v>
      </c>
      <c r="Q40" s="23">
        <v>6367</v>
      </c>
      <c r="R40" s="23">
        <v>6280</v>
      </c>
      <c r="S40" s="23">
        <v>6322</v>
      </c>
      <c r="T40" s="23">
        <v>6557</v>
      </c>
      <c r="U40" s="23">
        <v>6689</v>
      </c>
      <c r="V40" s="23">
        <v>7146</v>
      </c>
      <c r="W40" s="23">
        <v>7147</v>
      </c>
      <c r="X40" s="23">
        <v>7335</v>
      </c>
      <c r="Y40" s="23">
        <v>7252</v>
      </c>
      <c r="Z40" s="23">
        <v>7181</v>
      </c>
      <c r="AA40" s="23">
        <v>7107</v>
      </c>
      <c r="AB40" s="23">
        <v>7164</v>
      </c>
      <c r="AC40" s="23">
        <v>7236</v>
      </c>
      <c r="AD40" s="23">
        <v>7298</v>
      </c>
      <c r="AE40" s="23">
        <v>7375</v>
      </c>
      <c r="AF40" s="23">
        <v>7567</v>
      </c>
      <c r="AG40" s="23">
        <v>7640</v>
      </c>
      <c r="AH40" s="23">
        <v>7996</v>
      </c>
      <c r="AI40" s="23">
        <v>8247</v>
      </c>
      <c r="AJ40" s="23">
        <v>8886</v>
      </c>
      <c r="AK40" s="23">
        <v>9433</v>
      </c>
      <c r="AL40" s="23">
        <v>11867</v>
      </c>
    </row>
    <row r="41" spans="1:38">
      <c r="A41" s="1" t="s">
        <v>1100</v>
      </c>
      <c r="B41" s="51" t="s">
        <v>1537</v>
      </c>
      <c r="C41" s="23">
        <v>511</v>
      </c>
      <c r="D41" s="23">
        <v>487</v>
      </c>
      <c r="E41" s="23">
        <v>496</v>
      </c>
      <c r="F41" s="23">
        <v>497</v>
      </c>
      <c r="G41" s="23">
        <v>506</v>
      </c>
      <c r="H41" s="23">
        <v>491</v>
      </c>
      <c r="I41" s="23">
        <v>473</v>
      </c>
      <c r="J41" s="23">
        <v>478</v>
      </c>
      <c r="K41" s="23">
        <v>497</v>
      </c>
      <c r="L41" s="23">
        <v>499</v>
      </c>
      <c r="M41" s="23">
        <v>533</v>
      </c>
      <c r="N41" s="23">
        <v>481</v>
      </c>
      <c r="O41" s="23">
        <v>537</v>
      </c>
      <c r="P41" s="23">
        <v>555</v>
      </c>
      <c r="Q41" s="23">
        <v>561</v>
      </c>
      <c r="R41" s="23">
        <v>590</v>
      </c>
      <c r="S41" s="23">
        <v>622</v>
      </c>
      <c r="T41" s="23">
        <v>660</v>
      </c>
      <c r="U41" s="23">
        <v>726</v>
      </c>
      <c r="V41" s="23">
        <v>777</v>
      </c>
      <c r="W41" s="23">
        <v>778</v>
      </c>
      <c r="X41" s="23">
        <v>777</v>
      </c>
      <c r="Y41" s="23">
        <v>758</v>
      </c>
      <c r="Z41" s="23">
        <v>744</v>
      </c>
      <c r="AA41" s="23">
        <v>720</v>
      </c>
      <c r="AB41" s="23">
        <v>738</v>
      </c>
      <c r="AC41" s="23">
        <v>743</v>
      </c>
      <c r="AD41" s="23">
        <v>764</v>
      </c>
      <c r="AE41" s="23">
        <v>785</v>
      </c>
      <c r="AF41" s="23">
        <v>794</v>
      </c>
      <c r="AG41" s="23">
        <v>825</v>
      </c>
      <c r="AH41" s="23">
        <v>893</v>
      </c>
      <c r="AI41" s="23">
        <v>945</v>
      </c>
      <c r="AJ41" s="23">
        <v>1020</v>
      </c>
      <c r="AK41" s="23">
        <v>1061</v>
      </c>
      <c r="AL41" s="23">
        <v>1142</v>
      </c>
    </row>
    <row r="42" spans="1:38">
      <c r="A42" s="1" t="s">
        <v>1102</v>
      </c>
      <c r="B42" s="51" t="s">
        <v>1538</v>
      </c>
      <c r="C42" s="23">
        <v>1131</v>
      </c>
      <c r="D42" s="23">
        <v>1145</v>
      </c>
      <c r="E42" s="23">
        <v>1265</v>
      </c>
      <c r="F42" s="23">
        <v>1332</v>
      </c>
      <c r="G42" s="23">
        <v>1417</v>
      </c>
      <c r="H42" s="23">
        <v>1400</v>
      </c>
      <c r="I42" s="23">
        <v>1382</v>
      </c>
      <c r="J42" s="23">
        <v>1419</v>
      </c>
      <c r="K42" s="23">
        <v>1470</v>
      </c>
      <c r="L42" s="23">
        <v>1517</v>
      </c>
      <c r="M42" s="23">
        <v>1499</v>
      </c>
      <c r="N42" s="23">
        <v>1464</v>
      </c>
      <c r="O42" s="23">
        <v>1529</v>
      </c>
      <c r="P42" s="23">
        <v>1535</v>
      </c>
      <c r="Q42" s="23">
        <v>1571</v>
      </c>
      <c r="R42" s="23">
        <v>1566</v>
      </c>
      <c r="S42" s="23">
        <v>1572</v>
      </c>
      <c r="T42" s="23">
        <v>1629</v>
      </c>
      <c r="U42" s="23">
        <v>1683</v>
      </c>
      <c r="V42" s="23">
        <v>1778</v>
      </c>
      <c r="W42" s="23">
        <v>1829</v>
      </c>
      <c r="X42" s="23">
        <v>1909</v>
      </c>
      <c r="Y42" s="23">
        <v>2063</v>
      </c>
      <c r="Z42" s="23">
        <v>2180</v>
      </c>
      <c r="AA42" s="23">
        <v>2237</v>
      </c>
      <c r="AB42" s="23">
        <v>2360</v>
      </c>
      <c r="AC42" s="23">
        <v>2329</v>
      </c>
      <c r="AD42" s="23">
        <v>2415</v>
      </c>
      <c r="AE42" s="23">
        <v>2434</v>
      </c>
      <c r="AF42" s="23">
        <v>2444</v>
      </c>
      <c r="AG42" s="23">
        <v>2430</v>
      </c>
      <c r="AH42" s="23">
        <v>2432</v>
      </c>
      <c r="AI42" s="23">
        <v>2475</v>
      </c>
      <c r="AJ42" s="23">
        <v>2515</v>
      </c>
      <c r="AK42" s="23">
        <v>2623</v>
      </c>
      <c r="AL42" s="23">
        <v>2767</v>
      </c>
    </row>
    <row r="43" spans="1:38">
      <c r="A43" s="1" t="s">
        <v>1104</v>
      </c>
      <c r="B43" s="51" t="s">
        <v>1539</v>
      </c>
      <c r="C43" s="23">
        <v>2018</v>
      </c>
      <c r="D43" s="23">
        <v>1966</v>
      </c>
      <c r="E43" s="23">
        <v>2075</v>
      </c>
      <c r="F43" s="23">
        <v>2114</v>
      </c>
      <c r="G43" s="23">
        <v>2182</v>
      </c>
      <c r="H43" s="23">
        <v>2133</v>
      </c>
      <c r="I43" s="23">
        <v>2079</v>
      </c>
      <c r="J43" s="23">
        <v>2110</v>
      </c>
      <c r="K43" s="23">
        <v>2162</v>
      </c>
      <c r="L43" s="23">
        <v>2218</v>
      </c>
      <c r="M43" s="23">
        <v>2314</v>
      </c>
      <c r="N43" s="23">
        <v>2665</v>
      </c>
      <c r="O43" s="23">
        <v>2750</v>
      </c>
      <c r="P43" s="23">
        <v>2776</v>
      </c>
      <c r="Q43" s="23">
        <v>2825</v>
      </c>
      <c r="R43" s="23">
        <v>2855</v>
      </c>
      <c r="S43" s="23">
        <v>3005</v>
      </c>
      <c r="T43" s="23">
        <v>3256</v>
      </c>
      <c r="U43" s="23">
        <v>3450</v>
      </c>
      <c r="V43" s="23">
        <v>3738</v>
      </c>
      <c r="W43" s="23">
        <v>4087</v>
      </c>
      <c r="X43" s="23">
        <v>4369</v>
      </c>
      <c r="Y43" s="23">
        <v>4336</v>
      </c>
      <c r="Z43" s="23">
        <v>4291</v>
      </c>
      <c r="AA43" s="23">
        <v>4187</v>
      </c>
      <c r="AB43" s="23">
        <v>4173</v>
      </c>
      <c r="AC43" s="23">
        <v>4228</v>
      </c>
      <c r="AD43" s="23">
        <v>4305</v>
      </c>
      <c r="AE43" s="23">
        <v>4335</v>
      </c>
      <c r="AF43" s="23">
        <v>4344</v>
      </c>
      <c r="AG43" s="23">
        <v>4381</v>
      </c>
      <c r="AH43" s="23">
        <v>4512</v>
      </c>
      <c r="AI43" s="23">
        <v>4705</v>
      </c>
      <c r="AJ43" s="23">
        <v>4894</v>
      </c>
      <c r="AK43" s="23">
        <v>4990</v>
      </c>
      <c r="AL43" s="23">
        <v>5248</v>
      </c>
    </row>
    <row r="44" spans="1:38">
      <c r="A44" s="1" t="s">
        <v>193</v>
      </c>
      <c r="B44" s="51" t="s">
        <v>1540</v>
      </c>
      <c r="C44" s="23">
        <v>2823</v>
      </c>
      <c r="D44" s="23">
        <v>3190</v>
      </c>
      <c r="E44" s="23">
        <v>3193</v>
      </c>
      <c r="F44" s="23">
        <v>3207</v>
      </c>
      <c r="G44" s="23">
        <v>3320</v>
      </c>
      <c r="H44" s="23">
        <v>3254</v>
      </c>
      <c r="I44" s="23">
        <v>3299</v>
      </c>
      <c r="J44" s="23">
        <v>3290</v>
      </c>
      <c r="K44" s="23">
        <v>3338</v>
      </c>
      <c r="L44" s="23">
        <v>3266</v>
      </c>
      <c r="M44" s="23">
        <v>3602</v>
      </c>
      <c r="N44" s="23">
        <v>3698</v>
      </c>
      <c r="O44" s="23">
        <v>3967</v>
      </c>
      <c r="P44" s="23">
        <v>4129</v>
      </c>
      <c r="Q44" s="23">
        <v>4331</v>
      </c>
      <c r="R44" s="23">
        <v>4656</v>
      </c>
      <c r="S44" s="23">
        <v>5000</v>
      </c>
      <c r="T44" s="23">
        <v>5373</v>
      </c>
      <c r="U44" s="23">
        <v>5773</v>
      </c>
      <c r="V44" s="23">
        <v>6217</v>
      </c>
      <c r="W44" s="23">
        <v>6527</v>
      </c>
      <c r="X44" s="23">
        <v>6881</v>
      </c>
      <c r="Y44" s="23">
        <v>6931</v>
      </c>
      <c r="Z44" s="23">
        <v>6943</v>
      </c>
      <c r="AA44" s="23">
        <v>6944</v>
      </c>
      <c r="AB44" s="23">
        <v>7221</v>
      </c>
      <c r="AC44" s="23">
        <v>7246</v>
      </c>
      <c r="AD44" s="23">
        <v>7184</v>
      </c>
      <c r="AE44" s="23">
        <v>7305</v>
      </c>
      <c r="AF44" s="23">
        <v>7655</v>
      </c>
      <c r="AG44" s="23">
        <v>7792</v>
      </c>
      <c r="AH44" s="23">
        <v>7956</v>
      </c>
      <c r="AI44" s="23">
        <v>8361</v>
      </c>
      <c r="AJ44" s="23">
        <v>8770</v>
      </c>
      <c r="AK44" s="23">
        <v>8986</v>
      </c>
      <c r="AL44" s="23">
        <v>9489</v>
      </c>
    </row>
    <row r="45" spans="1:38">
      <c r="A45" s="1" t="s">
        <v>1107</v>
      </c>
      <c r="B45" s="51" t="s">
        <v>1541</v>
      </c>
      <c r="C45" s="23">
        <v>3131</v>
      </c>
      <c r="D45" s="23">
        <v>3078</v>
      </c>
      <c r="E45" s="23">
        <v>3011</v>
      </c>
      <c r="F45" s="23">
        <v>2999</v>
      </c>
      <c r="G45" s="23">
        <v>3029</v>
      </c>
      <c r="H45" s="23">
        <v>3013</v>
      </c>
      <c r="I45" s="23">
        <v>2955</v>
      </c>
      <c r="J45" s="23">
        <v>2962</v>
      </c>
      <c r="K45" s="23">
        <v>3046</v>
      </c>
      <c r="L45" s="23">
        <v>3094</v>
      </c>
      <c r="M45" s="23">
        <v>3049</v>
      </c>
      <c r="N45" s="23">
        <v>2928</v>
      </c>
      <c r="O45" s="23">
        <v>2761</v>
      </c>
      <c r="P45" s="23">
        <v>2780</v>
      </c>
      <c r="Q45" s="23">
        <v>2777</v>
      </c>
      <c r="R45" s="23">
        <v>2861</v>
      </c>
      <c r="S45" s="23">
        <v>3153</v>
      </c>
      <c r="T45" s="23">
        <v>3402</v>
      </c>
      <c r="U45" s="23">
        <v>3480</v>
      </c>
      <c r="V45" s="23">
        <v>3521</v>
      </c>
      <c r="W45" s="23">
        <v>3559</v>
      </c>
      <c r="X45" s="23">
        <v>3757</v>
      </c>
      <c r="Y45" s="23">
        <v>3621</v>
      </c>
      <c r="Z45" s="23">
        <v>3395</v>
      </c>
      <c r="AA45" s="23">
        <v>3239</v>
      </c>
      <c r="AB45" s="23">
        <v>3200</v>
      </c>
      <c r="AC45" s="23">
        <v>3295</v>
      </c>
      <c r="AD45" s="23">
        <v>3377</v>
      </c>
      <c r="AE45" s="23">
        <v>3617</v>
      </c>
      <c r="AF45" s="23">
        <v>3803</v>
      </c>
      <c r="AG45" s="23">
        <v>4027</v>
      </c>
      <c r="AH45" s="23">
        <v>4277</v>
      </c>
      <c r="AI45" s="23">
        <v>4297</v>
      </c>
      <c r="AJ45" s="23">
        <v>4398</v>
      </c>
      <c r="AK45" s="23">
        <v>4367</v>
      </c>
      <c r="AL45" s="23">
        <v>4671</v>
      </c>
    </row>
    <row r="46" spans="1:38">
      <c r="A46" s="1" t="s">
        <v>1344</v>
      </c>
      <c r="B46" s="51" t="s">
        <v>1542</v>
      </c>
      <c r="C46" s="23">
        <v>5763</v>
      </c>
      <c r="D46" s="23">
        <v>5659</v>
      </c>
      <c r="E46" s="23">
        <v>5172</v>
      </c>
      <c r="F46" s="23">
        <v>5300</v>
      </c>
      <c r="G46" s="23">
        <v>4913</v>
      </c>
      <c r="H46" s="23">
        <v>4387</v>
      </c>
      <c r="I46" s="23">
        <v>3572</v>
      </c>
      <c r="J46" s="23">
        <v>3247</v>
      </c>
      <c r="K46" s="23">
        <v>3040</v>
      </c>
      <c r="L46" s="23">
        <v>3093</v>
      </c>
      <c r="M46" s="23">
        <v>3028</v>
      </c>
      <c r="N46" s="23">
        <v>3378</v>
      </c>
      <c r="O46" s="23">
        <v>3723</v>
      </c>
      <c r="P46" s="23">
        <v>3825</v>
      </c>
      <c r="Q46" s="23">
        <v>3807</v>
      </c>
      <c r="R46" s="23">
        <v>3814</v>
      </c>
      <c r="S46" s="23">
        <v>4217</v>
      </c>
      <c r="T46" s="23">
        <v>4362</v>
      </c>
      <c r="U46" s="23">
        <v>4645</v>
      </c>
      <c r="V46" s="23">
        <v>5060</v>
      </c>
      <c r="W46" s="23">
        <v>5227</v>
      </c>
      <c r="X46" s="23">
        <v>5271</v>
      </c>
      <c r="Y46" s="23">
        <v>5061</v>
      </c>
      <c r="Z46" s="23">
        <v>5286</v>
      </c>
      <c r="AA46" s="23">
        <v>5817</v>
      </c>
      <c r="AB46" s="23">
        <v>6739</v>
      </c>
      <c r="AC46" s="23">
        <v>6480</v>
      </c>
      <c r="AD46" s="23">
        <v>6693</v>
      </c>
      <c r="AE46" s="23">
        <v>7288</v>
      </c>
      <c r="AF46" s="23">
        <v>7582</v>
      </c>
      <c r="AG46" s="23">
        <v>7425</v>
      </c>
      <c r="AH46" s="23">
        <v>7636</v>
      </c>
      <c r="AI46" s="23">
        <v>7855</v>
      </c>
      <c r="AJ46" s="23">
        <v>7984</v>
      </c>
      <c r="AK46" s="23">
        <v>7690</v>
      </c>
      <c r="AL46" s="23">
        <v>7480</v>
      </c>
    </row>
    <row r="47" spans="1:38">
      <c r="A47" s="1" t="s">
        <v>1111</v>
      </c>
      <c r="B47" s="51" t="s">
        <v>1543</v>
      </c>
      <c r="C47" s="23">
        <v>19306</v>
      </c>
      <c r="D47" s="23">
        <v>19801</v>
      </c>
      <c r="E47" s="23">
        <v>19940</v>
      </c>
      <c r="F47" s="23">
        <v>20091</v>
      </c>
      <c r="G47" s="23">
        <v>20219</v>
      </c>
      <c r="H47" s="23">
        <v>20346</v>
      </c>
      <c r="I47" s="23">
        <v>20437</v>
      </c>
      <c r="J47" s="23">
        <v>20487</v>
      </c>
      <c r="K47" s="23">
        <v>20694</v>
      </c>
      <c r="L47" s="23">
        <v>21150</v>
      </c>
      <c r="M47" s="23">
        <v>21769</v>
      </c>
      <c r="N47" s="23">
        <v>22317</v>
      </c>
      <c r="O47" s="23">
        <v>22872</v>
      </c>
      <c r="P47" s="23">
        <v>23595</v>
      </c>
      <c r="Q47" s="23">
        <v>24296</v>
      </c>
      <c r="R47" s="23">
        <v>25339</v>
      </c>
      <c r="S47" s="23">
        <v>26374</v>
      </c>
      <c r="T47" s="23">
        <v>27572</v>
      </c>
      <c r="U47" s="23">
        <v>28809</v>
      </c>
      <c r="V47" s="23">
        <v>30539</v>
      </c>
      <c r="W47" s="23">
        <v>32391</v>
      </c>
      <c r="X47" s="23">
        <v>34981</v>
      </c>
      <c r="Y47" s="23">
        <v>37452</v>
      </c>
      <c r="Z47" s="23">
        <v>39660</v>
      </c>
      <c r="AA47" s="23">
        <v>41465</v>
      </c>
      <c r="AB47" s="23">
        <v>42843</v>
      </c>
      <c r="AC47" s="23">
        <v>44422</v>
      </c>
      <c r="AD47" s="23">
        <v>45711</v>
      </c>
      <c r="AE47" s="23">
        <v>47276</v>
      </c>
      <c r="AF47" s="23">
        <v>49401</v>
      </c>
      <c r="AG47" s="23">
        <v>51418</v>
      </c>
      <c r="AH47" s="23">
        <v>53980</v>
      </c>
      <c r="AI47" s="23">
        <v>56806</v>
      </c>
      <c r="AJ47" s="23">
        <v>59292</v>
      </c>
      <c r="AK47" s="23">
        <v>61651</v>
      </c>
      <c r="AL47" s="23">
        <v>64441</v>
      </c>
    </row>
    <row r="48" spans="1:38">
      <c r="A48" s="1" t="s">
        <v>1113</v>
      </c>
      <c r="B48" s="51" t="s">
        <v>1544</v>
      </c>
      <c r="C48" s="23">
        <v>1179</v>
      </c>
      <c r="D48" s="23">
        <v>1309</v>
      </c>
      <c r="E48" s="23">
        <v>1338</v>
      </c>
      <c r="F48" s="23">
        <v>1458</v>
      </c>
      <c r="G48" s="23">
        <v>1473</v>
      </c>
      <c r="H48" s="23">
        <v>1486</v>
      </c>
      <c r="I48" s="23">
        <v>1504</v>
      </c>
      <c r="J48" s="23">
        <v>1611</v>
      </c>
      <c r="K48" s="23">
        <v>1728</v>
      </c>
      <c r="L48" s="23">
        <v>1811</v>
      </c>
      <c r="M48" s="23">
        <v>1945</v>
      </c>
      <c r="N48" s="23">
        <v>2169</v>
      </c>
      <c r="O48" s="23">
        <v>2556</v>
      </c>
      <c r="P48" s="23">
        <v>2674</v>
      </c>
      <c r="Q48" s="23">
        <v>2905</v>
      </c>
      <c r="R48" s="23">
        <v>2968</v>
      </c>
      <c r="S48" s="23">
        <v>2960</v>
      </c>
      <c r="T48" s="23">
        <v>3005</v>
      </c>
      <c r="U48" s="23">
        <v>3131</v>
      </c>
      <c r="V48" s="23">
        <v>3174</v>
      </c>
      <c r="W48" s="23">
        <v>3183</v>
      </c>
      <c r="X48" s="23">
        <v>3246</v>
      </c>
      <c r="Y48" s="23">
        <v>3315</v>
      </c>
      <c r="Z48" s="23">
        <v>3247</v>
      </c>
      <c r="AA48" s="23">
        <v>3279</v>
      </c>
      <c r="AB48" s="23">
        <v>3295</v>
      </c>
      <c r="AC48" s="23">
        <v>3267</v>
      </c>
      <c r="AD48" s="23">
        <v>3216</v>
      </c>
      <c r="AE48" s="23">
        <v>3191</v>
      </c>
      <c r="AF48" s="23">
        <v>3222</v>
      </c>
      <c r="AG48" s="23">
        <v>3149</v>
      </c>
      <c r="AH48" s="23">
        <v>3175</v>
      </c>
      <c r="AI48" s="23">
        <v>3167</v>
      </c>
      <c r="AJ48" s="23">
        <v>3149</v>
      </c>
      <c r="AK48" s="23">
        <v>3204</v>
      </c>
      <c r="AL48" s="23">
        <v>3228</v>
      </c>
    </row>
    <row r="49" spans="1:38">
      <c r="A49" s="1" t="s">
        <v>1115</v>
      </c>
      <c r="B49" s="51" t="s">
        <v>1545</v>
      </c>
      <c r="C49" s="23">
        <v>4668</v>
      </c>
      <c r="D49" s="23">
        <v>4643</v>
      </c>
      <c r="E49" s="23">
        <v>5269</v>
      </c>
      <c r="F49" s="23">
        <v>5859</v>
      </c>
      <c r="G49" s="23">
        <v>6514</v>
      </c>
      <c r="H49" s="23">
        <v>6946</v>
      </c>
      <c r="I49" s="23">
        <v>7098</v>
      </c>
      <c r="J49" s="23">
        <v>7049</v>
      </c>
      <c r="K49" s="23">
        <v>7084</v>
      </c>
      <c r="L49" s="23">
        <v>8197</v>
      </c>
      <c r="M49" s="23">
        <v>8990</v>
      </c>
      <c r="N49" s="23">
        <v>9623</v>
      </c>
      <c r="O49" s="23">
        <v>9984</v>
      </c>
      <c r="P49" s="23">
        <v>10565</v>
      </c>
      <c r="Q49" s="23">
        <v>11879</v>
      </c>
      <c r="R49" s="23">
        <v>11971</v>
      </c>
      <c r="S49" s="23">
        <v>12335</v>
      </c>
      <c r="T49" s="23">
        <v>12424</v>
      </c>
      <c r="U49" s="23">
        <v>12766</v>
      </c>
      <c r="V49" s="23">
        <v>13230</v>
      </c>
      <c r="W49" s="23">
        <v>13379</v>
      </c>
      <c r="X49" s="23">
        <v>13609</v>
      </c>
      <c r="Y49" s="23">
        <v>13777</v>
      </c>
      <c r="Z49" s="23">
        <v>13867</v>
      </c>
      <c r="AA49" s="23">
        <v>13872</v>
      </c>
      <c r="AB49" s="23">
        <v>14174</v>
      </c>
      <c r="AC49" s="23">
        <v>14504</v>
      </c>
      <c r="AD49" s="23">
        <v>15185</v>
      </c>
      <c r="AE49" s="23">
        <v>15973</v>
      </c>
      <c r="AF49" s="23">
        <v>16074</v>
      </c>
      <c r="AG49" s="23">
        <v>16390</v>
      </c>
      <c r="AH49" s="23">
        <v>16873</v>
      </c>
      <c r="AI49" s="23">
        <v>17366</v>
      </c>
      <c r="AJ49" s="23">
        <v>17775</v>
      </c>
      <c r="AK49" s="23">
        <v>18148</v>
      </c>
      <c r="AL49" s="23">
        <v>18548</v>
      </c>
    </row>
    <row r="50" spans="1:38">
      <c r="A50" s="1" t="s">
        <v>1117</v>
      </c>
      <c r="B50" s="51" t="s">
        <v>1546</v>
      </c>
      <c r="C50" s="23">
        <v>2837</v>
      </c>
      <c r="D50" s="23">
        <v>3112</v>
      </c>
      <c r="E50" s="23">
        <v>3226</v>
      </c>
      <c r="F50" s="23">
        <v>3199</v>
      </c>
      <c r="G50" s="23">
        <v>3195</v>
      </c>
      <c r="H50" s="23">
        <v>3059</v>
      </c>
      <c r="I50" s="23">
        <v>3010</v>
      </c>
      <c r="J50" s="23">
        <v>3052</v>
      </c>
      <c r="K50" s="23">
        <v>3320</v>
      </c>
      <c r="L50" s="23">
        <v>3210</v>
      </c>
      <c r="M50" s="23">
        <v>3243</v>
      </c>
      <c r="N50" s="23">
        <v>3405</v>
      </c>
      <c r="O50" s="23">
        <v>3408</v>
      </c>
      <c r="P50" s="23">
        <v>3284</v>
      </c>
      <c r="Q50" s="23">
        <v>3283</v>
      </c>
      <c r="R50" s="23">
        <v>3537</v>
      </c>
      <c r="S50" s="23">
        <v>3763</v>
      </c>
      <c r="T50" s="23">
        <v>3954</v>
      </c>
      <c r="U50" s="23">
        <v>3881</v>
      </c>
      <c r="V50" s="23">
        <v>3823</v>
      </c>
      <c r="W50" s="23">
        <v>3907</v>
      </c>
      <c r="X50" s="23">
        <v>4219</v>
      </c>
      <c r="Y50" s="23">
        <v>4954</v>
      </c>
      <c r="Z50" s="23">
        <v>5724</v>
      </c>
      <c r="AA50" s="23">
        <v>5823</v>
      </c>
      <c r="AB50" s="23">
        <v>6543</v>
      </c>
      <c r="AC50" s="23">
        <v>7018</v>
      </c>
      <c r="AD50" s="23">
        <v>7698</v>
      </c>
      <c r="AE50" s="23">
        <v>7362</v>
      </c>
      <c r="AF50" s="23">
        <v>7911</v>
      </c>
      <c r="AG50" s="23">
        <v>8987</v>
      </c>
      <c r="AH50" s="23">
        <v>9745</v>
      </c>
      <c r="AI50" s="23">
        <v>10643</v>
      </c>
      <c r="AJ50" s="23">
        <v>11533</v>
      </c>
      <c r="AK50" s="23">
        <v>11570</v>
      </c>
      <c r="AL50" s="23">
        <v>14525</v>
      </c>
    </row>
    <row r="51" spans="1:38">
      <c r="A51" s="1" t="s">
        <v>1119</v>
      </c>
      <c r="B51" s="51" t="s">
        <v>1547</v>
      </c>
      <c r="C51" s="23">
        <v>2079</v>
      </c>
      <c r="D51" s="23">
        <v>2384</v>
      </c>
      <c r="E51" s="23">
        <v>2488</v>
      </c>
      <c r="F51" s="23">
        <v>2214</v>
      </c>
      <c r="G51" s="23">
        <v>1876</v>
      </c>
      <c r="H51" s="23">
        <v>1636</v>
      </c>
      <c r="I51" s="23">
        <v>1546</v>
      </c>
      <c r="J51" s="23">
        <v>1461</v>
      </c>
      <c r="K51" s="23">
        <v>1432</v>
      </c>
      <c r="L51" s="23">
        <v>1352</v>
      </c>
      <c r="M51" s="23">
        <v>1278</v>
      </c>
      <c r="N51" s="23">
        <v>1337</v>
      </c>
      <c r="O51" s="23">
        <v>1362</v>
      </c>
      <c r="P51" s="23">
        <v>1338</v>
      </c>
      <c r="Q51" s="23">
        <v>1341</v>
      </c>
      <c r="R51" s="23">
        <v>1273</v>
      </c>
      <c r="S51" s="23">
        <v>1189</v>
      </c>
      <c r="T51" s="23">
        <v>1137</v>
      </c>
      <c r="U51" s="23">
        <v>1112</v>
      </c>
      <c r="V51" s="23">
        <v>1105</v>
      </c>
      <c r="W51" s="23">
        <v>1080</v>
      </c>
      <c r="X51" s="23">
        <v>1090</v>
      </c>
      <c r="Y51" s="23">
        <v>1067</v>
      </c>
      <c r="Z51" s="23">
        <v>1039</v>
      </c>
      <c r="AA51" s="23">
        <v>1026</v>
      </c>
      <c r="AB51" s="23">
        <v>1007</v>
      </c>
      <c r="AC51" s="23">
        <v>1038</v>
      </c>
      <c r="AD51" s="23">
        <v>1041</v>
      </c>
      <c r="AE51" s="23">
        <v>1072</v>
      </c>
      <c r="AF51" s="23">
        <v>1073</v>
      </c>
      <c r="AG51" s="23">
        <v>1067</v>
      </c>
      <c r="AH51" s="23">
        <v>1088</v>
      </c>
      <c r="AI51" s="23">
        <v>1081</v>
      </c>
      <c r="AJ51" s="23">
        <v>1102</v>
      </c>
      <c r="AK51" s="23">
        <v>1101</v>
      </c>
      <c r="AL51" s="23">
        <v>1116</v>
      </c>
    </row>
    <row r="52" spans="1:38">
      <c r="A52" s="1" t="s">
        <v>1121</v>
      </c>
      <c r="B52" s="51" t="s">
        <v>1548</v>
      </c>
      <c r="C52" s="23">
        <v>300</v>
      </c>
      <c r="D52" s="23">
        <v>321</v>
      </c>
      <c r="E52" s="23">
        <v>316</v>
      </c>
      <c r="F52" s="23">
        <v>333</v>
      </c>
      <c r="G52" s="23">
        <v>384</v>
      </c>
      <c r="H52" s="23">
        <v>421</v>
      </c>
      <c r="I52" s="23">
        <v>459</v>
      </c>
      <c r="J52" s="23">
        <v>442</v>
      </c>
      <c r="K52" s="23">
        <v>424</v>
      </c>
      <c r="L52" s="23">
        <v>402</v>
      </c>
      <c r="M52" s="23">
        <v>392</v>
      </c>
      <c r="N52" s="23">
        <v>391</v>
      </c>
      <c r="O52" s="23">
        <v>395</v>
      </c>
      <c r="P52" s="23">
        <v>408</v>
      </c>
      <c r="Q52" s="23">
        <v>450</v>
      </c>
      <c r="R52" s="23">
        <v>460</v>
      </c>
      <c r="S52" s="23">
        <v>486</v>
      </c>
      <c r="T52" s="23">
        <v>540</v>
      </c>
      <c r="U52" s="23">
        <v>598</v>
      </c>
      <c r="V52" s="23">
        <v>679</v>
      </c>
      <c r="W52" s="23">
        <v>736</v>
      </c>
      <c r="X52" s="23">
        <v>798</v>
      </c>
      <c r="Y52" s="23">
        <v>1216</v>
      </c>
      <c r="Z52" s="23">
        <v>1161</v>
      </c>
      <c r="AA52" s="23">
        <v>1137</v>
      </c>
      <c r="AB52" s="23">
        <v>1115</v>
      </c>
      <c r="AC52" s="23">
        <v>1134</v>
      </c>
      <c r="AD52" s="23">
        <v>1167</v>
      </c>
      <c r="AE52" s="23">
        <v>1184</v>
      </c>
      <c r="AF52" s="23">
        <v>1266</v>
      </c>
      <c r="AG52" s="23">
        <v>1369</v>
      </c>
      <c r="AH52" s="23">
        <v>1434</v>
      </c>
      <c r="AI52" s="23">
        <v>1496</v>
      </c>
      <c r="AJ52" s="23">
        <v>1608</v>
      </c>
      <c r="AK52" s="23">
        <v>1693</v>
      </c>
      <c r="AL52" s="23">
        <v>1918</v>
      </c>
    </row>
    <row r="53" spans="1:38">
      <c r="A53" s="1" t="s">
        <v>1123</v>
      </c>
      <c r="B53" s="51" t="s">
        <v>1549</v>
      </c>
      <c r="C53" s="23">
        <v>2120</v>
      </c>
      <c r="D53" s="23">
        <v>2301</v>
      </c>
      <c r="E53" s="23">
        <v>2486</v>
      </c>
      <c r="F53" s="23">
        <v>2605</v>
      </c>
      <c r="G53" s="23">
        <v>2603</v>
      </c>
      <c r="H53" s="23">
        <v>2417</v>
      </c>
      <c r="I53" s="23">
        <v>2446</v>
      </c>
      <c r="J53" s="23">
        <v>2531</v>
      </c>
      <c r="K53" s="23">
        <v>2841</v>
      </c>
      <c r="L53" s="23">
        <v>3028</v>
      </c>
      <c r="M53" s="23">
        <v>3060</v>
      </c>
      <c r="N53" s="23">
        <v>2926</v>
      </c>
      <c r="O53" s="23">
        <v>2899</v>
      </c>
      <c r="P53" s="23">
        <v>3491</v>
      </c>
      <c r="Q53" s="23">
        <v>3696</v>
      </c>
      <c r="R53" s="23">
        <v>4708</v>
      </c>
      <c r="S53" s="23">
        <v>4924</v>
      </c>
      <c r="T53" s="23">
        <v>5699</v>
      </c>
      <c r="U53" s="23">
        <v>6479</v>
      </c>
      <c r="V53" s="23">
        <v>7514</v>
      </c>
      <c r="W53" s="23">
        <v>7723</v>
      </c>
      <c r="X53" s="23">
        <v>7483</v>
      </c>
      <c r="Y53" s="23">
        <v>7140</v>
      </c>
      <c r="Z53" s="23">
        <v>6448</v>
      </c>
      <c r="AA53" s="23">
        <v>5987</v>
      </c>
      <c r="AB53" s="23">
        <v>5311</v>
      </c>
      <c r="AC53" s="23">
        <v>5533</v>
      </c>
      <c r="AD53" s="23">
        <v>5882</v>
      </c>
      <c r="AE53" s="23">
        <v>6372</v>
      </c>
      <c r="AF53" s="23">
        <v>7206</v>
      </c>
      <c r="AG53" s="23">
        <v>8707</v>
      </c>
      <c r="AH53" s="23">
        <v>9591</v>
      </c>
      <c r="AI53" s="23">
        <v>10296</v>
      </c>
      <c r="AJ53" s="23">
        <v>11206</v>
      </c>
      <c r="AK53" s="23">
        <v>11341</v>
      </c>
      <c r="AL53" s="23">
        <v>12863</v>
      </c>
    </row>
    <row r="54" spans="1:38">
      <c r="A54" s="1" t="s">
        <v>1125</v>
      </c>
      <c r="B54" s="51" t="s">
        <v>1550</v>
      </c>
      <c r="C54" s="23">
        <v>55863</v>
      </c>
      <c r="D54" s="23">
        <v>58820</v>
      </c>
      <c r="E54" s="23">
        <v>62192</v>
      </c>
      <c r="F54" s="23">
        <v>64735</v>
      </c>
      <c r="G54" s="23">
        <v>66850</v>
      </c>
      <c r="H54" s="23">
        <v>67287</v>
      </c>
      <c r="I54" s="23">
        <v>67888</v>
      </c>
      <c r="J54" s="23">
        <v>68803</v>
      </c>
      <c r="K54" s="23">
        <v>70467</v>
      </c>
      <c r="L54" s="23">
        <v>72869</v>
      </c>
      <c r="M54" s="23">
        <v>74169</v>
      </c>
      <c r="N54" s="23">
        <v>75563</v>
      </c>
      <c r="O54" s="23">
        <v>76479</v>
      </c>
      <c r="P54" s="23">
        <v>77854</v>
      </c>
      <c r="Q54" s="23">
        <v>78703</v>
      </c>
      <c r="R54" s="23">
        <v>79355</v>
      </c>
      <c r="S54" s="23">
        <v>80619</v>
      </c>
      <c r="T54" s="23">
        <v>82448</v>
      </c>
      <c r="U54" s="23">
        <v>85317</v>
      </c>
      <c r="V54" s="23">
        <v>87775</v>
      </c>
      <c r="W54" s="23">
        <v>89581</v>
      </c>
      <c r="X54" s="23">
        <v>90541</v>
      </c>
      <c r="Y54" s="23">
        <v>91320</v>
      </c>
      <c r="Z54" s="23">
        <v>91685</v>
      </c>
      <c r="AA54" s="23">
        <v>91341</v>
      </c>
      <c r="AB54" s="23">
        <v>91747</v>
      </c>
      <c r="AC54" s="23">
        <v>93473</v>
      </c>
      <c r="AD54" s="23">
        <v>95488</v>
      </c>
      <c r="AE54" s="23">
        <v>98909</v>
      </c>
      <c r="AF54" s="23">
        <v>100994</v>
      </c>
      <c r="AG54" s="23">
        <v>104005</v>
      </c>
      <c r="AH54" s="23">
        <v>106118</v>
      </c>
      <c r="AI54" s="23">
        <v>108023</v>
      </c>
      <c r="AJ54" s="23">
        <v>109983</v>
      </c>
      <c r="AK54" s="23">
        <v>112429</v>
      </c>
      <c r="AL54" s="23">
        <v>111372</v>
      </c>
    </row>
    <row r="55" spans="1:38">
      <c r="A55" s="1" t="s">
        <v>223</v>
      </c>
      <c r="B55" s="51" t="s">
        <v>1551</v>
      </c>
      <c r="C55" s="23">
        <v>107524</v>
      </c>
      <c r="D55" s="23">
        <v>109666</v>
      </c>
      <c r="E55" s="23">
        <v>111987</v>
      </c>
      <c r="F55" s="23">
        <v>114705</v>
      </c>
      <c r="G55" s="23">
        <v>117392</v>
      </c>
      <c r="H55" s="23">
        <v>119344</v>
      </c>
      <c r="I55" s="23">
        <v>121449</v>
      </c>
      <c r="J55" s="23">
        <v>124242</v>
      </c>
      <c r="K55" s="23">
        <v>127640</v>
      </c>
      <c r="L55" s="23">
        <v>130930</v>
      </c>
      <c r="M55" s="23">
        <v>134594</v>
      </c>
      <c r="N55" s="23">
        <v>138261</v>
      </c>
      <c r="O55" s="23">
        <v>141019</v>
      </c>
      <c r="P55" s="23">
        <v>144660</v>
      </c>
      <c r="Q55" s="23">
        <v>147244</v>
      </c>
      <c r="R55" s="23">
        <v>149762</v>
      </c>
      <c r="S55" s="23">
        <v>153521</v>
      </c>
      <c r="T55" s="23">
        <v>158253</v>
      </c>
      <c r="U55" s="23">
        <v>163242</v>
      </c>
      <c r="V55" s="23">
        <v>167712</v>
      </c>
      <c r="W55" s="23">
        <v>171972</v>
      </c>
      <c r="X55" s="23">
        <v>176302</v>
      </c>
      <c r="Y55" s="23">
        <v>178918</v>
      </c>
      <c r="Z55" s="23">
        <v>180277</v>
      </c>
      <c r="AA55" s="23">
        <v>179866</v>
      </c>
      <c r="AB55" s="23">
        <v>181506</v>
      </c>
      <c r="AC55" s="23">
        <v>184415</v>
      </c>
      <c r="AD55" s="23">
        <v>188592</v>
      </c>
      <c r="AE55" s="23">
        <v>193187</v>
      </c>
      <c r="AF55" s="23">
        <v>198304</v>
      </c>
      <c r="AG55" s="23">
        <v>204057</v>
      </c>
      <c r="AH55" s="23">
        <v>210068</v>
      </c>
      <c r="AI55" s="23">
        <v>215736</v>
      </c>
      <c r="AJ55" s="23">
        <v>221794</v>
      </c>
      <c r="AK55" s="23">
        <v>227866</v>
      </c>
      <c r="AL55" s="23">
        <v>234082</v>
      </c>
    </row>
    <row r="56" spans="1:38">
      <c r="A56" s="1" t="s">
        <v>225</v>
      </c>
      <c r="B56" s="51" t="s">
        <v>1552</v>
      </c>
      <c r="C56" s="23">
        <v>3319</v>
      </c>
      <c r="D56" s="23">
        <v>3524</v>
      </c>
      <c r="E56" s="23">
        <v>3677</v>
      </c>
      <c r="F56" s="23">
        <v>3739</v>
      </c>
      <c r="G56" s="23">
        <v>3834</v>
      </c>
      <c r="H56" s="23">
        <v>3895</v>
      </c>
      <c r="I56" s="23">
        <v>3917</v>
      </c>
      <c r="J56" s="23">
        <v>4110</v>
      </c>
      <c r="K56" s="23">
        <v>4298</v>
      </c>
      <c r="L56" s="23">
        <v>4585</v>
      </c>
      <c r="M56" s="23">
        <v>4852</v>
      </c>
      <c r="N56" s="23">
        <v>5316</v>
      </c>
      <c r="O56" s="23">
        <v>5572</v>
      </c>
      <c r="P56" s="23">
        <v>6064</v>
      </c>
      <c r="Q56" s="23">
        <v>6410</v>
      </c>
      <c r="R56" s="23">
        <v>6890</v>
      </c>
      <c r="S56" s="23">
        <v>7464</v>
      </c>
      <c r="T56" s="23">
        <v>7904</v>
      </c>
      <c r="U56" s="23">
        <v>8214</v>
      </c>
      <c r="V56" s="23">
        <v>8698</v>
      </c>
      <c r="W56" s="23">
        <v>9169</v>
      </c>
      <c r="X56" s="23">
        <v>9876</v>
      </c>
      <c r="Y56" s="23">
        <v>9972</v>
      </c>
      <c r="Z56" s="23">
        <v>10229</v>
      </c>
      <c r="AA56" s="23">
        <v>10428</v>
      </c>
      <c r="AB56" s="23">
        <v>10590</v>
      </c>
      <c r="AC56" s="23">
        <v>10756</v>
      </c>
      <c r="AD56" s="23">
        <v>11275</v>
      </c>
      <c r="AE56" s="23">
        <v>11787</v>
      </c>
      <c r="AF56" s="23">
        <v>12463</v>
      </c>
      <c r="AG56" s="23">
        <v>13076</v>
      </c>
      <c r="AH56" s="23">
        <v>14245</v>
      </c>
      <c r="AI56" s="23">
        <v>15353</v>
      </c>
      <c r="AJ56" s="23">
        <v>16534</v>
      </c>
      <c r="AK56" s="23">
        <v>17781</v>
      </c>
      <c r="AL56" s="23">
        <v>19464</v>
      </c>
    </row>
    <row r="57" spans="1:38">
      <c r="A57" s="1" t="s">
        <v>227</v>
      </c>
      <c r="B57" s="51" t="s">
        <v>1553</v>
      </c>
      <c r="C57" s="23">
        <v>748</v>
      </c>
      <c r="D57" s="23">
        <v>754</v>
      </c>
      <c r="E57" s="23">
        <v>751</v>
      </c>
      <c r="F57" s="23">
        <v>755</v>
      </c>
      <c r="G57" s="23">
        <v>758</v>
      </c>
      <c r="H57" s="23">
        <v>743</v>
      </c>
      <c r="I57" s="23">
        <v>744</v>
      </c>
      <c r="J57" s="23">
        <v>798</v>
      </c>
      <c r="K57" s="23">
        <v>846</v>
      </c>
      <c r="L57" s="23">
        <v>912</v>
      </c>
      <c r="M57" s="23">
        <v>1128</v>
      </c>
      <c r="N57" s="23">
        <v>1148</v>
      </c>
      <c r="O57" s="23">
        <v>1240</v>
      </c>
      <c r="P57" s="23">
        <v>1180</v>
      </c>
      <c r="Q57" s="23">
        <v>1271</v>
      </c>
      <c r="R57" s="23">
        <v>1338</v>
      </c>
      <c r="S57" s="23">
        <v>1398</v>
      </c>
      <c r="T57" s="23">
        <v>1475</v>
      </c>
      <c r="U57" s="23">
        <v>1558</v>
      </c>
      <c r="V57" s="23">
        <v>1705</v>
      </c>
      <c r="W57" s="23">
        <v>1987</v>
      </c>
      <c r="X57" s="23">
        <v>2233</v>
      </c>
      <c r="Y57" s="23">
        <v>2338</v>
      </c>
      <c r="Z57" s="23">
        <v>2496</v>
      </c>
      <c r="AA57" s="23">
        <v>2475</v>
      </c>
      <c r="AB57" s="23">
        <v>2487</v>
      </c>
      <c r="AC57" s="23">
        <v>2602</v>
      </c>
      <c r="AD57" s="23">
        <v>2741</v>
      </c>
      <c r="AE57" s="23">
        <v>2803</v>
      </c>
      <c r="AF57" s="23">
        <v>3011</v>
      </c>
      <c r="AG57" s="23">
        <v>3212</v>
      </c>
      <c r="AH57" s="23">
        <v>3388</v>
      </c>
      <c r="AI57" s="23">
        <v>3618</v>
      </c>
      <c r="AJ57" s="23">
        <v>3784</v>
      </c>
      <c r="AK57" s="23">
        <v>3869</v>
      </c>
      <c r="AL57" s="23">
        <v>4272</v>
      </c>
    </row>
    <row r="58" spans="1:38">
      <c r="A58" s="1" t="s">
        <v>229</v>
      </c>
      <c r="B58" s="51" t="s">
        <v>1554</v>
      </c>
      <c r="C58" s="23">
        <v>1871</v>
      </c>
      <c r="D58" s="23">
        <v>1957</v>
      </c>
      <c r="E58" s="23">
        <v>2072</v>
      </c>
      <c r="F58" s="23">
        <v>2188</v>
      </c>
      <c r="G58" s="23">
        <v>2224</v>
      </c>
      <c r="H58" s="23">
        <v>2248</v>
      </c>
      <c r="I58" s="23">
        <v>2274</v>
      </c>
      <c r="J58" s="23">
        <v>2292</v>
      </c>
      <c r="K58" s="23">
        <v>2312</v>
      </c>
      <c r="L58" s="23">
        <v>2332</v>
      </c>
      <c r="M58" s="23">
        <v>2355</v>
      </c>
      <c r="N58" s="23">
        <v>2375</v>
      </c>
      <c r="O58" s="23">
        <v>2417</v>
      </c>
      <c r="P58" s="23">
        <v>2442</v>
      </c>
      <c r="Q58" s="23">
        <v>2484</v>
      </c>
      <c r="R58" s="23">
        <v>2539</v>
      </c>
      <c r="S58" s="23">
        <v>2533</v>
      </c>
      <c r="T58" s="23">
        <v>2504</v>
      </c>
      <c r="U58" s="23">
        <v>2626</v>
      </c>
      <c r="V58" s="23">
        <v>2726</v>
      </c>
      <c r="W58" s="23">
        <v>2932</v>
      </c>
      <c r="X58" s="23">
        <v>3065</v>
      </c>
      <c r="Y58" s="23">
        <v>3077</v>
      </c>
      <c r="Z58" s="23">
        <v>3173</v>
      </c>
      <c r="AA58" s="23">
        <v>3200</v>
      </c>
      <c r="AB58" s="23">
        <v>3289</v>
      </c>
      <c r="AC58" s="23">
        <v>3683</v>
      </c>
      <c r="AD58" s="23">
        <v>3797</v>
      </c>
      <c r="AE58" s="23">
        <v>3909</v>
      </c>
      <c r="AF58" s="23">
        <v>4109</v>
      </c>
      <c r="AG58" s="23">
        <v>4281</v>
      </c>
      <c r="AH58" s="23">
        <v>4447</v>
      </c>
      <c r="AI58" s="23">
        <v>4828</v>
      </c>
      <c r="AJ58" s="23">
        <v>5030</v>
      </c>
      <c r="AK58" s="23">
        <v>5116</v>
      </c>
      <c r="AL58" s="23">
        <v>5402</v>
      </c>
    </row>
    <row r="59" spans="1:38">
      <c r="A59" s="1" t="s">
        <v>231</v>
      </c>
      <c r="B59" s="51" t="s">
        <v>1555</v>
      </c>
      <c r="C59" s="23">
        <v>5220</v>
      </c>
      <c r="D59" s="23">
        <v>5329</v>
      </c>
      <c r="E59" s="23">
        <v>5345</v>
      </c>
      <c r="F59" s="23">
        <v>5553</v>
      </c>
      <c r="G59" s="23">
        <v>5864</v>
      </c>
      <c r="H59" s="23">
        <v>6162</v>
      </c>
      <c r="I59" s="23">
        <v>6325</v>
      </c>
      <c r="J59" s="23">
        <v>6556</v>
      </c>
      <c r="K59" s="23">
        <v>6638</v>
      </c>
      <c r="L59" s="23">
        <v>6824</v>
      </c>
      <c r="M59" s="23">
        <v>7090</v>
      </c>
      <c r="N59" s="23">
        <v>8009</v>
      </c>
      <c r="O59" s="23">
        <v>8210</v>
      </c>
      <c r="P59" s="23">
        <v>8967</v>
      </c>
      <c r="Q59" s="23">
        <v>8812</v>
      </c>
      <c r="R59" s="23">
        <v>9019</v>
      </c>
      <c r="S59" s="23">
        <v>9168</v>
      </c>
      <c r="T59" s="23">
        <v>9842</v>
      </c>
      <c r="U59" s="23">
        <v>10682</v>
      </c>
      <c r="V59" s="23">
        <v>11190</v>
      </c>
      <c r="W59" s="23">
        <v>11534</v>
      </c>
      <c r="X59" s="23">
        <v>11825</v>
      </c>
      <c r="Y59" s="23">
        <v>11918</v>
      </c>
      <c r="Z59" s="23">
        <v>12273</v>
      </c>
      <c r="AA59" s="23">
        <v>12743</v>
      </c>
      <c r="AB59" s="23">
        <v>13124</v>
      </c>
      <c r="AC59" s="23">
        <v>13305</v>
      </c>
      <c r="AD59" s="23">
        <v>13970</v>
      </c>
      <c r="AE59" s="23">
        <v>14713</v>
      </c>
      <c r="AF59" s="23">
        <v>15327</v>
      </c>
      <c r="AG59" s="23">
        <v>15685</v>
      </c>
      <c r="AH59" s="23">
        <v>16280</v>
      </c>
      <c r="AI59" s="23">
        <v>17163</v>
      </c>
      <c r="AJ59" s="23">
        <v>18026</v>
      </c>
      <c r="AK59" s="23">
        <v>18894</v>
      </c>
      <c r="AL59" s="23">
        <v>20089</v>
      </c>
    </row>
    <row r="60" spans="1:38">
      <c r="A60" s="1" t="s">
        <v>233</v>
      </c>
      <c r="B60" s="51" t="s">
        <v>1556</v>
      </c>
      <c r="C60" s="23">
        <v>11760</v>
      </c>
      <c r="D60" s="23">
        <v>12098</v>
      </c>
      <c r="E60" s="23">
        <v>12405</v>
      </c>
      <c r="F60" s="23">
        <v>12661</v>
      </c>
      <c r="G60" s="23">
        <v>12895</v>
      </c>
      <c r="H60" s="23">
        <v>13123</v>
      </c>
      <c r="I60" s="23">
        <v>13391</v>
      </c>
      <c r="J60" s="23">
        <v>13595</v>
      </c>
      <c r="K60" s="23">
        <v>14024</v>
      </c>
      <c r="L60" s="23">
        <v>14314</v>
      </c>
      <c r="M60" s="23">
        <v>14925</v>
      </c>
      <c r="N60" s="23">
        <v>15550</v>
      </c>
      <c r="O60" s="23">
        <v>16157</v>
      </c>
      <c r="P60" s="23">
        <v>16862</v>
      </c>
      <c r="Q60" s="23">
        <v>17130</v>
      </c>
      <c r="R60" s="23">
        <v>17591</v>
      </c>
      <c r="S60" s="23">
        <v>18195</v>
      </c>
      <c r="T60" s="23">
        <v>19026</v>
      </c>
      <c r="U60" s="23">
        <v>19731</v>
      </c>
      <c r="V60" s="23">
        <v>20380</v>
      </c>
      <c r="W60" s="23">
        <v>20822</v>
      </c>
      <c r="X60" s="23">
        <v>21273</v>
      </c>
      <c r="Y60" s="23">
        <v>22125</v>
      </c>
      <c r="Z60" s="23">
        <v>22844</v>
      </c>
      <c r="AA60" s="23">
        <v>23747</v>
      </c>
      <c r="AB60" s="23">
        <v>24361</v>
      </c>
      <c r="AC60" s="23">
        <v>24809</v>
      </c>
      <c r="AD60" s="23">
        <v>25534</v>
      </c>
      <c r="AE60" s="23">
        <v>26291</v>
      </c>
      <c r="AF60" s="23">
        <v>26966</v>
      </c>
      <c r="AG60" s="23">
        <v>27563</v>
      </c>
      <c r="AH60" s="23">
        <v>28620</v>
      </c>
      <c r="AI60" s="23">
        <v>29543</v>
      </c>
      <c r="AJ60" s="23">
        <v>30542</v>
      </c>
      <c r="AK60" s="23">
        <v>31393</v>
      </c>
      <c r="AL60" s="23">
        <v>32469</v>
      </c>
    </row>
    <row r="61" spans="1:38">
      <c r="A61" s="1" t="s">
        <v>235</v>
      </c>
      <c r="B61" s="51" t="s">
        <v>1557</v>
      </c>
      <c r="C61" s="23">
        <v>7130</v>
      </c>
      <c r="D61" s="23">
        <v>7214</v>
      </c>
      <c r="E61" s="23">
        <v>7328</v>
      </c>
      <c r="F61" s="23">
        <v>7182</v>
      </c>
      <c r="G61" s="23">
        <v>7272</v>
      </c>
      <c r="H61" s="23">
        <v>7332</v>
      </c>
      <c r="I61" s="23">
        <v>7371</v>
      </c>
      <c r="J61" s="23">
        <v>7382</v>
      </c>
      <c r="K61" s="23">
        <v>7492</v>
      </c>
      <c r="L61" s="23">
        <v>7685</v>
      </c>
      <c r="M61" s="23">
        <v>7876</v>
      </c>
      <c r="N61" s="23">
        <v>8115</v>
      </c>
      <c r="O61" s="23">
        <v>8383</v>
      </c>
      <c r="P61" s="23">
        <v>8615</v>
      </c>
      <c r="Q61" s="23">
        <v>9036</v>
      </c>
      <c r="R61" s="23">
        <v>9467</v>
      </c>
      <c r="S61" s="23">
        <v>9965</v>
      </c>
      <c r="T61" s="23">
        <v>10459</v>
      </c>
      <c r="U61" s="23">
        <v>10949</v>
      </c>
      <c r="V61" s="23">
        <v>11381</v>
      </c>
      <c r="W61" s="23">
        <v>12218</v>
      </c>
      <c r="X61" s="23">
        <v>12904</v>
      </c>
      <c r="Y61" s="23">
        <v>13233</v>
      </c>
      <c r="Z61" s="23">
        <v>13572</v>
      </c>
      <c r="AA61" s="23">
        <v>14157</v>
      </c>
      <c r="AB61" s="23">
        <v>14677</v>
      </c>
      <c r="AC61" s="23">
        <v>14965</v>
      </c>
      <c r="AD61" s="23">
        <v>15409</v>
      </c>
      <c r="AE61" s="23">
        <v>15812</v>
      </c>
      <c r="AF61" s="23">
        <v>16164</v>
      </c>
      <c r="AG61" s="23">
        <v>16407</v>
      </c>
      <c r="AH61" s="23">
        <v>16535</v>
      </c>
      <c r="AI61" s="23">
        <v>16871</v>
      </c>
      <c r="AJ61" s="23">
        <v>17136</v>
      </c>
      <c r="AK61" s="23">
        <v>17630</v>
      </c>
      <c r="AL61" s="23">
        <v>18402</v>
      </c>
    </row>
    <row r="62" spans="1:38">
      <c r="A62" s="1" t="s">
        <v>237</v>
      </c>
      <c r="B62" s="51" t="s">
        <v>1558</v>
      </c>
      <c r="C62" s="23">
        <v>2798</v>
      </c>
      <c r="D62" s="23">
        <v>3094</v>
      </c>
      <c r="E62" s="23">
        <v>3340</v>
      </c>
      <c r="F62" s="23">
        <v>3652</v>
      </c>
      <c r="G62" s="23">
        <v>3861</v>
      </c>
      <c r="H62" s="23">
        <v>4049</v>
      </c>
      <c r="I62" s="23">
        <v>4094</v>
      </c>
      <c r="J62" s="23">
        <v>4221</v>
      </c>
      <c r="K62" s="23">
        <v>4372</v>
      </c>
      <c r="L62" s="23">
        <v>4542</v>
      </c>
      <c r="M62" s="23">
        <v>4715</v>
      </c>
      <c r="N62" s="23">
        <v>4944</v>
      </c>
      <c r="O62" s="23">
        <v>5252</v>
      </c>
      <c r="P62" s="23">
        <v>5466</v>
      </c>
      <c r="Q62" s="23">
        <v>5760</v>
      </c>
      <c r="R62" s="23">
        <v>6236</v>
      </c>
      <c r="S62" s="23">
        <v>6651</v>
      </c>
      <c r="T62" s="23">
        <v>7037</v>
      </c>
      <c r="U62" s="23">
        <v>7344</v>
      </c>
      <c r="V62" s="23">
        <v>7505</v>
      </c>
      <c r="W62" s="23">
        <v>7634</v>
      </c>
      <c r="X62" s="23">
        <v>7965</v>
      </c>
      <c r="Y62" s="23">
        <v>8165</v>
      </c>
      <c r="Z62" s="23">
        <v>8520</v>
      </c>
      <c r="AA62" s="23">
        <v>8820</v>
      </c>
      <c r="AB62" s="23">
        <v>9369</v>
      </c>
      <c r="AC62" s="23">
        <v>9554</v>
      </c>
      <c r="AD62" s="23">
        <v>9543</v>
      </c>
      <c r="AE62" s="23">
        <v>9633</v>
      </c>
      <c r="AF62" s="23">
        <v>9752</v>
      </c>
      <c r="AG62" s="23">
        <v>9704</v>
      </c>
      <c r="AH62" s="23">
        <v>9872</v>
      </c>
      <c r="AI62" s="23">
        <v>10360</v>
      </c>
      <c r="AJ62" s="23">
        <v>10674</v>
      </c>
      <c r="AK62" s="23">
        <v>10919</v>
      </c>
      <c r="AL62" s="23">
        <v>11128</v>
      </c>
    </row>
    <row r="63" spans="1:38">
      <c r="A63" s="1" t="s">
        <v>239</v>
      </c>
      <c r="B63" s="51" t="s">
        <v>1559</v>
      </c>
      <c r="C63" s="23">
        <v>2408</v>
      </c>
      <c r="D63" s="23">
        <v>2368</v>
      </c>
      <c r="E63" s="23">
        <v>2363</v>
      </c>
      <c r="F63" s="23">
        <v>2359</v>
      </c>
      <c r="G63" s="23">
        <v>2350</v>
      </c>
      <c r="H63" s="23">
        <v>2296</v>
      </c>
      <c r="I63" s="23">
        <v>2250</v>
      </c>
      <c r="J63" s="23">
        <v>2258</v>
      </c>
      <c r="K63" s="23">
        <v>2300</v>
      </c>
      <c r="L63" s="23">
        <v>2476</v>
      </c>
      <c r="M63" s="23">
        <v>2594</v>
      </c>
      <c r="N63" s="23">
        <v>2593</v>
      </c>
      <c r="O63" s="23">
        <v>2720</v>
      </c>
      <c r="P63" s="23">
        <v>2907</v>
      </c>
      <c r="Q63" s="23">
        <v>2994</v>
      </c>
      <c r="R63" s="23">
        <v>3069</v>
      </c>
      <c r="S63" s="23">
        <v>3184</v>
      </c>
      <c r="T63" s="23">
        <v>3290</v>
      </c>
      <c r="U63" s="23">
        <v>3428</v>
      </c>
      <c r="V63" s="23">
        <v>3588</v>
      </c>
      <c r="W63" s="23">
        <v>3810</v>
      </c>
      <c r="X63" s="23">
        <v>4091</v>
      </c>
      <c r="Y63" s="23">
        <v>4064</v>
      </c>
      <c r="Z63" s="23">
        <v>4201</v>
      </c>
      <c r="AA63" s="23">
        <v>4312</v>
      </c>
      <c r="AB63" s="23">
        <v>4392</v>
      </c>
      <c r="AC63" s="23">
        <v>4381</v>
      </c>
      <c r="AD63" s="23">
        <v>4491</v>
      </c>
      <c r="AE63" s="23">
        <v>4540</v>
      </c>
      <c r="AF63" s="23">
        <v>4580</v>
      </c>
      <c r="AG63" s="23">
        <v>4678</v>
      </c>
      <c r="AH63" s="23">
        <v>4735</v>
      </c>
      <c r="AI63" s="23">
        <v>4794</v>
      </c>
      <c r="AJ63" s="23">
        <v>4838</v>
      </c>
      <c r="AK63" s="23">
        <v>4858</v>
      </c>
      <c r="AL63" s="23">
        <v>5032</v>
      </c>
    </row>
    <row r="64" spans="1:38">
      <c r="A64" s="24" t="s">
        <v>1013</v>
      </c>
      <c r="B64" s="52" t="s">
        <v>1560</v>
      </c>
      <c r="C64" s="25">
        <v>324198</v>
      </c>
      <c r="D64" s="25">
        <v>334044</v>
      </c>
      <c r="E64" s="25">
        <v>342681</v>
      </c>
      <c r="F64" s="25">
        <v>350991</v>
      </c>
      <c r="G64" s="25">
        <v>357991</v>
      </c>
      <c r="H64" s="25">
        <v>360010</v>
      </c>
      <c r="I64" s="25">
        <v>361570</v>
      </c>
      <c r="J64" s="25">
        <v>366835</v>
      </c>
      <c r="K64" s="25">
        <v>375345</v>
      </c>
      <c r="L64" s="25">
        <v>385634</v>
      </c>
      <c r="M64" s="25">
        <v>396136</v>
      </c>
      <c r="N64" s="25">
        <v>407032</v>
      </c>
      <c r="O64" s="25">
        <v>415171</v>
      </c>
      <c r="P64" s="25">
        <v>426673</v>
      </c>
      <c r="Q64" s="25">
        <v>435942</v>
      </c>
      <c r="R64" s="25">
        <v>447031</v>
      </c>
      <c r="S64" s="25">
        <v>460386</v>
      </c>
      <c r="T64" s="25">
        <v>476559</v>
      </c>
      <c r="U64" s="25">
        <v>494390</v>
      </c>
      <c r="V64" s="25">
        <v>513155</v>
      </c>
      <c r="W64" s="25">
        <v>529230</v>
      </c>
      <c r="X64" s="25">
        <v>547049</v>
      </c>
      <c r="Y64" s="25">
        <v>559788</v>
      </c>
      <c r="Z64" s="25">
        <v>567367</v>
      </c>
      <c r="AA64" s="25">
        <v>571013</v>
      </c>
      <c r="AB64" s="25">
        <v>581370</v>
      </c>
      <c r="AC64" s="25">
        <v>593148</v>
      </c>
      <c r="AD64" s="25">
        <v>608182</v>
      </c>
      <c r="AE64" s="25">
        <v>625671</v>
      </c>
      <c r="AF64" s="25">
        <v>643235</v>
      </c>
      <c r="AG64" s="25">
        <v>660820</v>
      </c>
      <c r="AH64" s="25">
        <v>681045</v>
      </c>
      <c r="AI64" s="25">
        <v>702841</v>
      </c>
      <c r="AJ64" s="25">
        <v>725139</v>
      </c>
      <c r="AK64" s="25">
        <v>744431</v>
      </c>
      <c r="AL64" s="25">
        <v>769261</v>
      </c>
    </row>
    <row r="65" spans="1:1">
      <c r="A65" s="2" t="s">
        <v>1561</v>
      </c>
    </row>
    <row r="66" spans="1:1">
      <c r="A66" s="1" t="s">
        <v>98</v>
      </c>
    </row>
    <row r="67" spans="1:1">
      <c r="A67" s="67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L161"/>
  <sheetViews>
    <sheetView zoomScaleNormal="100" workbookViewId="0">
      <pane xSplit="2" ySplit="7" topLeftCell="C8" activePane="bottomRight" state="frozen"/>
      <selection pane="topRight" activeCell="B30" sqref="B30"/>
      <selection pane="bottomLeft" activeCell="B30" sqref="B30"/>
      <selection pane="bottomRight"/>
    </sheetView>
  </sheetViews>
  <sheetFormatPr defaultColWidth="9.140625" defaultRowHeight="11.25"/>
  <cols>
    <col min="1" max="1" width="53.42578125" style="1" customWidth="1"/>
    <col min="2" max="2" width="22.7109375" style="1" customWidth="1"/>
    <col min="3" max="38" width="7.28515625" style="1" customWidth="1"/>
    <col min="39" max="16384" width="9.140625" style="1"/>
  </cols>
  <sheetData>
    <row r="1" spans="1:38" ht="12.75">
      <c r="A1" s="17" t="s">
        <v>1562</v>
      </c>
    </row>
    <row r="2" spans="1:38" s="27" customFormat="1" ht="15" customHeight="1">
      <c r="A2" s="29" t="s">
        <v>1563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8" customHeight="1">
      <c r="A3" s="30" t="s">
        <v>1504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ht="18" customHeight="1">
      <c r="A4" s="13" t="s">
        <v>248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8">
      <c r="A5" s="18"/>
      <c r="B5" s="4" t="s">
        <v>43</v>
      </c>
      <c r="C5" s="35" t="s">
        <v>1305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>
      <c r="B6" s="5" t="s">
        <v>45</v>
      </c>
      <c r="C6" s="56">
        <v>1987</v>
      </c>
      <c r="D6" s="56">
        <v>1988</v>
      </c>
      <c r="E6" s="56">
        <v>1989</v>
      </c>
      <c r="F6" s="56">
        <v>1990</v>
      </c>
      <c r="G6" s="56">
        <v>1991</v>
      </c>
      <c r="H6" s="56">
        <v>1992</v>
      </c>
      <c r="I6" s="56">
        <v>1993</v>
      </c>
      <c r="J6" s="56">
        <v>1994</v>
      </c>
      <c r="K6" s="56">
        <v>1995</v>
      </c>
      <c r="L6" s="56">
        <v>1996</v>
      </c>
      <c r="M6" s="56">
        <v>1997</v>
      </c>
      <c r="N6" s="56">
        <v>1998</v>
      </c>
      <c r="O6" s="56">
        <v>1999</v>
      </c>
      <c r="P6" s="56">
        <v>2000</v>
      </c>
      <c r="Q6" s="56">
        <v>2001</v>
      </c>
      <c r="R6" s="56">
        <v>2002</v>
      </c>
      <c r="S6" s="56">
        <v>2003</v>
      </c>
      <c r="T6" s="56">
        <v>2004</v>
      </c>
      <c r="U6" s="56">
        <v>2005</v>
      </c>
      <c r="V6" s="56">
        <v>2006</v>
      </c>
      <c r="W6" s="56">
        <v>2007</v>
      </c>
      <c r="X6" s="56">
        <v>2008</v>
      </c>
      <c r="Y6" s="56">
        <v>2009</v>
      </c>
      <c r="Z6" s="56">
        <v>2010</v>
      </c>
      <c r="AA6" s="56">
        <v>2011</v>
      </c>
      <c r="AB6" s="56">
        <v>2012</v>
      </c>
      <c r="AC6" s="56">
        <v>2013</v>
      </c>
      <c r="AD6" s="56">
        <v>2014</v>
      </c>
      <c r="AE6" s="56">
        <v>2015</v>
      </c>
      <c r="AF6" s="56">
        <v>2016</v>
      </c>
      <c r="AG6" s="56">
        <v>2017</v>
      </c>
      <c r="AH6" s="56">
        <v>2018</v>
      </c>
      <c r="AI6" s="56">
        <v>2019</v>
      </c>
      <c r="AJ6" s="56">
        <v>2020</v>
      </c>
      <c r="AK6" s="56">
        <v>2021</v>
      </c>
      <c r="AL6" s="56">
        <v>2022</v>
      </c>
    </row>
    <row r="7" spans="1:38">
      <c r="A7" s="22" t="s">
        <v>1140</v>
      </c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ht="10.35" customHeight="1"/>
    <row r="9" spans="1:38">
      <c r="A9" s="3" t="s">
        <v>1141</v>
      </c>
    </row>
    <row r="10" spans="1:38">
      <c r="A10" s="42" t="s">
        <v>769</v>
      </c>
      <c r="B10" s="31" t="s">
        <v>1564</v>
      </c>
      <c r="C10" s="23">
        <v>2703</v>
      </c>
      <c r="D10" s="23">
        <v>2697</v>
      </c>
      <c r="E10" s="23">
        <v>2715</v>
      </c>
      <c r="F10" s="23">
        <v>2738</v>
      </c>
      <c r="G10" s="23">
        <v>2764</v>
      </c>
      <c r="H10" s="23">
        <v>2779</v>
      </c>
      <c r="I10" s="23">
        <v>2772</v>
      </c>
      <c r="J10" s="23">
        <v>2755</v>
      </c>
      <c r="K10" s="23">
        <v>2734</v>
      </c>
      <c r="L10" s="23">
        <v>2713</v>
      </c>
      <c r="M10" s="23">
        <v>2690</v>
      </c>
      <c r="N10" s="23">
        <v>2672</v>
      </c>
      <c r="O10" s="23">
        <v>2653</v>
      </c>
      <c r="P10" s="23">
        <v>2644</v>
      </c>
      <c r="Q10" s="23">
        <v>2641</v>
      </c>
      <c r="R10" s="23">
        <v>2648</v>
      </c>
      <c r="S10" s="23">
        <v>2646</v>
      </c>
      <c r="T10" s="23">
        <v>2632</v>
      </c>
      <c r="U10" s="23">
        <v>2624</v>
      </c>
      <c r="V10" s="23">
        <v>2611</v>
      </c>
      <c r="W10" s="23">
        <v>2594</v>
      </c>
      <c r="X10" s="23">
        <v>2575</v>
      </c>
      <c r="Y10" s="23">
        <v>2558</v>
      </c>
      <c r="Z10" s="23">
        <v>2533</v>
      </c>
      <c r="AA10" s="23">
        <v>2507</v>
      </c>
      <c r="AB10" s="23">
        <v>2480</v>
      </c>
      <c r="AC10" s="23">
        <v>2453</v>
      </c>
      <c r="AD10" s="23">
        <v>2421</v>
      </c>
      <c r="AE10" s="23">
        <v>2391</v>
      </c>
      <c r="AF10" s="23">
        <v>2358</v>
      </c>
      <c r="AG10" s="23">
        <v>2325</v>
      </c>
      <c r="AH10" s="23">
        <v>2294</v>
      </c>
      <c r="AI10" s="23">
        <v>2262</v>
      </c>
      <c r="AJ10" s="23">
        <v>2228</v>
      </c>
      <c r="AK10" s="23">
        <v>2192</v>
      </c>
      <c r="AL10" s="23">
        <v>2157</v>
      </c>
    </row>
    <row r="11" spans="1:38">
      <c r="A11" s="42" t="s">
        <v>771</v>
      </c>
      <c r="B11" s="31" t="s">
        <v>1565</v>
      </c>
      <c r="C11" s="23">
        <v>39</v>
      </c>
      <c r="D11" s="23">
        <v>42</v>
      </c>
      <c r="E11" s="23">
        <v>29</v>
      </c>
      <c r="F11" s="23">
        <v>28</v>
      </c>
      <c r="G11" s="23">
        <v>27</v>
      </c>
      <c r="H11" s="23">
        <v>26</v>
      </c>
      <c r="I11" s="23">
        <v>26</v>
      </c>
      <c r="J11" s="23">
        <v>25</v>
      </c>
      <c r="K11" s="23">
        <v>24</v>
      </c>
      <c r="L11" s="23">
        <v>24</v>
      </c>
      <c r="M11" s="23">
        <v>23</v>
      </c>
      <c r="N11" s="23">
        <v>22</v>
      </c>
      <c r="O11" s="23">
        <v>22</v>
      </c>
      <c r="P11" s="23">
        <v>21</v>
      </c>
      <c r="Q11" s="23">
        <v>21</v>
      </c>
      <c r="R11" s="23">
        <v>20</v>
      </c>
      <c r="S11" s="23">
        <v>20</v>
      </c>
      <c r="T11" s="23">
        <v>19</v>
      </c>
      <c r="U11" s="23">
        <v>18</v>
      </c>
      <c r="V11" s="23">
        <v>18</v>
      </c>
      <c r="W11" s="23">
        <v>17</v>
      </c>
      <c r="X11" s="23">
        <v>17</v>
      </c>
      <c r="Y11" s="23">
        <v>16</v>
      </c>
      <c r="Z11" s="23">
        <v>16</v>
      </c>
      <c r="AA11" s="23">
        <v>16</v>
      </c>
      <c r="AB11" s="23">
        <v>15</v>
      </c>
      <c r="AC11" s="23">
        <v>15</v>
      </c>
      <c r="AD11" s="23">
        <v>14</v>
      </c>
      <c r="AE11" s="23">
        <v>14</v>
      </c>
      <c r="AF11" s="23">
        <v>13</v>
      </c>
      <c r="AG11" s="23">
        <v>13</v>
      </c>
      <c r="AH11" s="23">
        <v>13</v>
      </c>
      <c r="AI11" s="23">
        <v>12</v>
      </c>
      <c r="AJ11" s="23">
        <v>12</v>
      </c>
      <c r="AK11" s="23">
        <v>11</v>
      </c>
      <c r="AL11" s="23">
        <v>11</v>
      </c>
    </row>
    <row r="12" spans="1:38">
      <c r="A12" s="42" t="s">
        <v>773</v>
      </c>
      <c r="B12" s="31" t="s">
        <v>1566</v>
      </c>
      <c r="C12" s="23">
        <v>856</v>
      </c>
      <c r="D12" s="23">
        <v>762</v>
      </c>
      <c r="E12" s="23">
        <v>773</v>
      </c>
      <c r="F12" s="23">
        <v>758</v>
      </c>
      <c r="G12" s="23">
        <v>745</v>
      </c>
      <c r="H12" s="23">
        <v>742</v>
      </c>
      <c r="I12" s="23">
        <v>729</v>
      </c>
      <c r="J12" s="23">
        <v>716</v>
      </c>
      <c r="K12" s="23">
        <v>703</v>
      </c>
      <c r="L12" s="23">
        <v>694</v>
      </c>
      <c r="M12" s="23">
        <v>681</v>
      </c>
      <c r="N12" s="23">
        <v>668</v>
      </c>
      <c r="O12" s="23">
        <v>655</v>
      </c>
      <c r="P12" s="23">
        <v>642</v>
      </c>
      <c r="Q12" s="23">
        <v>628</v>
      </c>
      <c r="R12" s="23">
        <v>615</v>
      </c>
      <c r="S12" s="23">
        <v>616</v>
      </c>
      <c r="T12" s="23">
        <v>602</v>
      </c>
      <c r="U12" s="23">
        <v>589</v>
      </c>
      <c r="V12" s="23">
        <v>576</v>
      </c>
      <c r="W12" s="23">
        <v>562</v>
      </c>
      <c r="X12" s="23">
        <v>549</v>
      </c>
      <c r="Y12" s="23">
        <v>536</v>
      </c>
      <c r="Z12" s="23">
        <v>522</v>
      </c>
      <c r="AA12" s="23">
        <v>502</v>
      </c>
      <c r="AB12" s="23">
        <v>489</v>
      </c>
      <c r="AC12" s="23">
        <v>476</v>
      </c>
      <c r="AD12" s="23">
        <v>464</v>
      </c>
      <c r="AE12" s="23">
        <v>451</v>
      </c>
      <c r="AF12" s="23">
        <v>438</v>
      </c>
      <c r="AG12" s="23">
        <v>425</v>
      </c>
      <c r="AH12" s="23">
        <v>413</v>
      </c>
      <c r="AI12" s="23">
        <v>400</v>
      </c>
      <c r="AJ12" s="23">
        <v>388</v>
      </c>
      <c r="AK12" s="23">
        <v>375</v>
      </c>
      <c r="AL12" s="23">
        <v>257</v>
      </c>
    </row>
    <row r="13" spans="1:38">
      <c r="A13" s="42" t="s">
        <v>775</v>
      </c>
      <c r="B13" s="31" t="s">
        <v>1567</v>
      </c>
      <c r="C13" s="23">
        <v>279</v>
      </c>
      <c r="D13" s="23">
        <v>277</v>
      </c>
      <c r="E13" s="23">
        <v>273</v>
      </c>
      <c r="F13" s="23">
        <v>268</v>
      </c>
      <c r="G13" s="23">
        <v>263</v>
      </c>
      <c r="H13" s="23">
        <v>258</v>
      </c>
      <c r="I13" s="23">
        <v>252</v>
      </c>
      <c r="J13" s="23">
        <v>247</v>
      </c>
      <c r="K13" s="23">
        <v>242</v>
      </c>
      <c r="L13" s="23">
        <v>237</v>
      </c>
      <c r="M13" s="23">
        <v>232</v>
      </c>
      <c r="N13" s="23">
        <v>227</v>
      </c>
      <c r="O13" s="23">
        <v>222</v>
      </c>
      <c r="P13" s="23">
        <v>217</v>
      </c>
      <c r="Q13" s="23">
        <v>212</v>
      </c>
      <c r="R13" s="23">
        <v>207</v>
      </c>
      <c r="S13" s="23">
        <v>202</v>
      </c>
      <c r="T13" s="23">
        <v>197</v>
      </c>
      <c r="U13" s="23">
        <v>192</v>
      </c>
      <c r="V13" s="23">
        <v>187</v>
      </c>
      <c r="W13" s="23">
        <v>182</v>
      </c>
      <c r="X13" s="23">
        <v>177</v>
      </c>
      <c r="Y13" s="23">
        <v>172</v>
      </c>
      <c r="Z13" s="23">
        <v>167</v>
      </c>
      <c r="AA13" s="23">
        <v>160</v>
      </c>
      <c r="AB13" s="23">
        <v>155</v>
      </c>
      <c r="AC13" s="23">
        <v>150</v>
      </c>
      <c r="AD13" s="23">
        <v>146</v>
      </c>
      <c r="AE13" s="23">
        <v>141</v>
      </c>
      <c r="AF13" s="23">
        <v>137</v>
      </c>
      <c r="AG13" s="23">
        <v>132</v>
      </c>
      <c r="AH13" s="23">
        <v>127</v>
      </c>
      <c r="AI13" s="23">
        <v>123</v>
      </c>
      <c r="AJ13" s="23">
        <v>119</v>
      </c>
      <c r="AK13" s="23">
        <v>114</v>
      </c>
      <c r="AL13" s="23">
        <v>110</v>
      </c>
    </row>
    <row r="14" spans="1:38">
      <c r="A14" s="42" t="s">
        <v>777</v>
      </c>
      <c r="B14" s="31" t="s">
        <v>1568</v>
      </c>
      <c r="C14" s="23">
        <v>324</v>
      </c>
      <c r="D14" s="23">
        <v>349</v>
      </c>
      <c r="E14" s="23">
        <v>382</v>
      </c>
      <c r="F14" s="23">
        <v>383</v>
      </c>
      <c r="G14" s="23">
        <v>383</v>
      </c>
      <c r="H14" s="23">
        <v>389</v>
      </c>
      <c r="I14" s="23">
        <v>387</v>
      </c>
      <c r="J14" s="23">
        <v>403</v>
      </c>
      <c r="K14" s="23">
        <v>400</v>
      </c>
      <c r="L14" s="23">
        <v>396</v>
      </c>
      <c r="M14" s="23">
        <v>414</v>
      </c>
      <c r="N14" s="23">
        <v>416</v>
      </c>
      <c r="O14" s="23">
        <v>456</v>
      </c>
      <c r="P14" s="23">
        <v>522</v>
      </c>
      <c r="Q14" s="23">
        <v>566</v>
      </c>
      <c r="R14" s="23">
        <v>591</v>
      </c>
      <c r="S14" s="23">
        <v>609</v>
      </c>
      <c r="T14" s="23">
        <v>646</v>
      </c>
      <c r="U14" s="23">
        <v>667</v>
      </c>
      <c r="V14" s="23">
        <v>719</v>
      </c>
      <c r="W14" s="23">
        <v>776</v>
      </c>
      <c r="X14" s="23">
        <v>773</v>
      </c>
      <c r="Y14" s="23">
        <v>812</v>
      </c>
      <c r="Z14" s="23">
        <v>838</v>
      </c>
      <c r="AA14" s="23">
        <v>843</v>
      </c>
      <c r="AB14" s="23">
        <v>784</v>
      </c>
      <c r="AC14" s="23">
        <v>734</v>
      </c>
      <c r="AD14" s="23">
        <v>669</v>
      </c>
      <c r="AE14" s="23">
        <v>638</v>
      </c>
      <c r="AF14" s="23">
        <v>584</v>
      </c>
      <c r="AG14" s="23">
        <v>523</v>
      </c>
      <c r="AH14" s="23">
        <v>592</v>
      </c>
      <c r="AI14" s="23">
        <v>596</v>
      </c>
      <c r="AJ14" s="23">
        <v>603</v>
      </c>
      <c r="AK14" s="23">
        <v>628</v>
      </c>
      <c r="AL14" s="23">
        <v>876</v>
      </c>
    </row>
    <row r="15" spans="1:38">
      <c r="A15" s="42" t="s">
        <v>779</v>
      </c>
      <c r="B15" s="31" t="s">
        <v>1569</v>
      </c>
      <c r="C15" s="23">
        <v>1070</v>
      </c>
      <c r="D15" s="23">
        <v>1059</v>
      </c>
      <c r="E15" s="23">
        <v>1047</v>
      </c>
      <c r="F15" s="23">
        <v>1025</v>
      </c>
      <c r="G15" s="23">
        <v>1006</v>
      </c>
      <c r="H15" s="23">
        <v>990</v>
      </c>
      <c r="I15" s="23">
        <v>970</v>
      </c>
      <c r="J15" s="23">
        <v>951</v>
      </c>
      <c r="K15" s="23">
        <v>932</v>
      </c>
      <c r="L15" s="23">
        <v>920</v>
      </c>
      <c r="M15" s="23">
        <v>901</v>
      </c>
      <c r="N15" s="23">
        <v>881</v>
      </c>
      <c r="O15" s="23">
        <v>862</v>
      </c>
      <c r="P15" s="23">
        <v>843</v>
      </c>
      <c r="Q15" s="23">
        <v>823</v>
      </c>
      <c r="R15" s="23">
        <v>804</v>
      </c>
      <c r="S15" s="23">
        <v>772</v>
      </c>
      <c r="T15" s="23">
        <v>753</v>
      </c>
      <c r="U15" s="23">
        <v>734</v>
      </c>
      <c r="V15" s="23">
        <v>715</v>
      </c>
      <c r="W15" s="23">
        <v>696</v>
      </c>
      <c r="X15" s="23">
        <v>678</v>
      </c>
      <c r="Y15" s="23">
        <v>659</v>
      </c>
      <c r="Z15" s="23">
        <v>641</v>
      </c>
      <c r="AA15" s="23">
        <v>614</v>
      </c>
      <c r="AB15" s="23">
        <v>596</v>
      </c>
      <c r="AC15" s="23">
        <v>578</v>
      </c>
      <c r="AD15" s="23">
        <v>561</v>
      </c>
      <c r="AE15" s="23">
        <v>543</v>
      </c>
      <c r="AF15" s="23">
        <v>526</v>
      </c>
      <c r="AG15" s="23">
        <v>509</v>
      </c>
      <c r="AH15" s="23">
        <v>492</v>
      </c>
      <c r="AI15" s="23">
        <v>475</v>
      </c>
      <c r="AJ15" s="23">
        <v>458</v>
      </c>
      <c r="AK15" s="23">
        <v>442</v>
      </c>
      <c r="AL15" s="23">
        <v>529</v>
      </c>
    </row>
    <row r="16" spans="1:38">
      <c r="A16" s="42" t="s">
        <v>781</v>
      </c>
      <c r="B16" s="31" t="s">
        <v>1570</v>
      </c>
      <c r="C16" s="23">
        <v>573</v>
      </c>
      <c r="D16" s="23">
        <v>563</v>
      </c>
      <c r="E16" s="23">
        <v>553</v>
      </c>
      <c r="F16" s="23">
        <v>542</v>
      </c>
      <c r="G16" s="23">
        <v>530</v>
      </c>
      <c r="H16" s="23">
        <v>519</v>
      </c>
      <c r="I16" s="23">
        <v>508</v>
      </c>
      <c r="J16" s="23">
        <v>496</v>
      </c>
      <c r="K16" s="23">
        <v>485</v>
      </c>
      <c r="L16" s="23">
        <v>484</v>
      </c>
      <c r="M16" s="23">
        <v>472</v>
      </c>
      <c r="N16" s="23">
        <v>461</v>
      </c>
      <c r="O16" s="23">
        <v>466</v>
      </c>
      <c r="P16" s="23">
        <v>455</v>
      </c>
      <c r="Q16" s="23">
        <v>443</v>
      </c>
      <c r="R16" s="23">
        <v>432</v>
      </c>
      <c r="S16" s="23">
        <v>421</v>
      </c>
      <c r="T16" s="23">
        <v>410</v>
      </c>
      <c r="U16" s="23">
        <v>399</v>
      </c>
      <c r="V16" s="23">
        <v>388</v>
      </c>
      <c r="W16" s="23">
        <v>377</v>
      </c>
      <c r="X16" s="23">
        <v>366</v>
      </c>
      <c r="Y16" s="23">
        <v>356</v>
      </c>
      <c r="Z16" s="23">
        <v>345</v>
      </c>
      <c r="AA16" s="23">
        <v>333</v>
      </c>
      <c r="AB16" s="23">
        <v>323</v>
      </c>
      <c r="AC16" s="23">
        <v>312</v>
      </c>
      <c r="AD16" s="23">
        <v>302</v>
      </c>
      <c r="AE16" s="23">
        <v>292</v>
      </c>
      <c r="AF16" s="23">
        <v>282</v>
      </c>
      <c r="AG16" s="23">
        <v>272</v>
      </c>
      <c r="AH16" s="23">
        <v>263</v>
      </c>
      <c r="AI16" s="23">
        <v>253</v>
      </c>
      <c r="AJ16" s="23">
        <v>244</v>
      </c>
      <c r="AK16" s="23">
        <v>234</v>
      </c>
      <c r="AL16" s="23">
        <v>225</v>
      </c>
    </row>
    <row r="17" spans="1:38">
      <c r="A17" s="42" t="s">
        <v>783</v>
      </c>
      <c r="B17" s="31" t="s">
        <v>1571</v>
      </c>
      <c r="C17" s="23">
        <v>428</v>
      </c>
      <c r="D17" s="23">
        <v>394</v>
      </c>
      <c r="E17" s="23">
        <v>384</v>
      </c>
      <c r="F17" s="23">
        <v>394</v>
      </c>
      <c r="G17" s="23">
        <v>383</v>
      </c>
      <c r="H17" s="23">
        <v>372</v>
      </c>
      <c r="I17" s="23">
        <v>363</v>
      </c>
      <c r="J17" s="23">
        <v>353</v>
      </c>
      <c r="K17" s="23">
        <v>343</v>
      </c>
      <c r="L17" s="23">
        <v>334</v>
      </c>
      <c r="M17" s="23">
        <v>324</v>
      </c>
      <c r="N17" s="23">
        <v>315</v>
      </c>
      <c r="O17" s="23">
        <v>306</v>
      </c>
      <c r="P17" s="23">
        <v>297</v>
      </c>
      <c r="Q17" s="23">
        <v>288</v>
      </c>
      <c r="R17" s="23">
        <v>279</v>
      </c>
      <c r="S17" s="23">
        <v>270</v>
      </c>
      <c r="T17" s="23">
        <v>262</v>
      </c>
      <c r="U17" s="23">
        <v>253</v>
      </c>
      <c r="V17" s="23">
        <v>246</v>
      </c>
      <c r="W17" s="23">
        <v>238</v>
      </c>
      <c r="X17" s="23">
        <v>230</v>
      </c>
      <c r="Y17" s="23">
        <v>222</v>
      </c>
      <c r="Z17" s="23">
        <v>214</v>
      </c>
      <c r="AA17" s="23">
        <v>203</v>
      </c>
      <c r="AB17" s="23">
        <v>196</v>
      </c>
      <c r="AC17" s="23">
        <v>188</v>
      </c>
      <c r="AD17" s="23">
        <v>181</v>
      </c>
      <c r="AE17" s="23">
        <v>174</v>
      </c>
      <c r="AF17" s="23">
        <v>168</v>
      </c>
      <c r="AG17" s="23">
        <v>161</v>
      </c>
      <c r="AH17" s="23">
        <v>154</v>
      </c>
      <c r="AI17" s="23">
        <v>148</v>
      </c>
      <c r="AJ17" s="23">
        <v>141</v>
      </c>
      <c r="AK17" s="23">
        <v>135</v>
      </c>
      <c r="AL17" s="23">
        <v>132</v>
      </c>
    </row>
    <row r="18" spans="1:38">
      <c r="A18" s="42" t="s">
        <v>785</v>
      </c>
      <c r="B18" s="31" t="s">
        <v>1572</v>
      </c>
      <c r="C18" s="23">
        <v>78</v>
      </c>
      <c r="D18" s="23">
        <v>82</v>
      </c>
      <c r="E18" s="23">
        <v>88</v>
      </c>
      <c r="F18" s="23">
        <v>91</v>
      </c>
      <c r="G18" s="23">
        <v>90</v>
      </c>
      <c r="H18" s="23">
        <v>88</v>
      </c>
      <c r="I18" s="23">
        <v>86</v>
      </c>
      <c r="J18" s="23">
        <v>84</v>
      </c>
      <c r="K18" s="23">
        <v>83</v>
      </c>
      <c r="L18" s="23">
        <v>81</v>
      </c>
      <c r="M18" s="23">
        <v>79</v>
      </c>
      <c r="N18" s="23">
        <v>78</v>
      </c>
      <c r="O18" s="23">
        <v>76</v>
      </c>
      <c r="P18" s="23">
        <v>75</v>
      </c>
      <c r="Q18" s="23">
        <v>74</v>
      </c>
      <c r="R18" s="23">
        <v>72</v>
      </c>
      <c r="S18" s="23">
        <v>70</v>
      </c>
      <c r="T18" s="23">
        <v>69</v>
      </c>
      <c r="U18" s="23">
        <v>67</v>
      </c>
      <c r="V18" s="23">
        <v>65</v>
      </c>
      <c r="W18" s="23">
        <v>64</v>
      </c>
      <c r="X18" s="23">
        <v>62</v>
      </c>
      <c r="Y18" s="23">
        <v>61</v>
      </c>
      <c r="Z18" s="23">
        <v>59</v>
      </c>
      <c r="AA18" s="23">
        <v>57</v>
      </c>
      <c r="AB18" s="23">
        <v>55</v>
      </c>
      <c r="AC18" s="23">
        <v>54</v>
      </c>
      <c r="AD18" s="23">
        <v>52</v>
      </c>
      <c r="AE18" s="23">
        <v>50</v>
      </c>
      <c r="AF18" s="23">
        <v>48</v>
      </c>
      <c r="AG18" s="23">
        <v>47</v>
      </c>
      <c r="AH18" s="23">
        <v>46</v>
      </c>
      <c r="AI18" s="23">
        <v>44</v>
      </c>
      <c r="AJ18" s="23">
        <v>43</v>
      </c>
      <c r="AK18" s="23">
        <v>42</v>
      </c>
      <c r="AL18" s="23">
        <v>40</v>
      </c>
    </row>
    <row r="19" spans="1:38">
      <c r="A19" s="42" t="s">
        <v>787</v>
      </c>
      <c r="B19" s="31" t="s">
        <v>1573</v>
      </c>
      <c r="C19" s="23">
        <v>874</v>
      </c>
      <c r="D19" s="23">
        <v>882</v>
      </c>
      <c r="E19" s="23">
        <v>871</v>
      </c>
      <c r="F19" s="23">
        <v>856</v>
      </c>
      <c r="G19" s="23">
        <v>842</v>
      </c>
      <c r="H19" s="23">
        <v>828</v>
      </c>
      <c r="I19" s="23">
        <v>814</v>
      </c>
      <c r="J19" s="23">
        <v>798</v>
      </c>
      <c r="K19" s="23">
        <v>781</v>
      </c>
      <c r="L19" s="23">
        <v>783</v>
      </c>
      <c r="M19" s="23">
        <v>793</v>
      </c>
      <c r="N19" s="23">
        <v>804</v>
      </c>
      <c r="O19" s="23">
        <v>787</v>
      </c>
      <c r="P19" s="23">
        <v>816</v>
      </c>
      <c r="Q19" s="23">
        <v>815</v>
      </c>
      <c r="R19" s="23">
        <v>805</v>
      </c>
      <c r="S19" s="23">
        <v>819</v>
      </c>
      <c r="T19" s="23">
        <v>869</v>
      </c>
      <c r="U19" s="23">
        <v>960</v>
      </c>
      <c r="V19" s="23">
        <v>1003</v>
      </c>
      <c r="W19" s="23">
        <v>1028</v>
      </c>
      <c r="X19" s="23">
        <v>1057</v>
      </c>
      <c r="Y19" s="23">
        <v>1155</v>
      </c>
      <c r="Z19" s="23">
        <v>1386</v>
      </c>
      <c r="AA19" s="23">
        <v>1421</v>
      </c>
      <c r="AB19" s="23">
        <v>1870</v>
      </c>
      <c r="AC19" s="23">
        <v>2044</v>
      </c>
      <c r="AD19" s="23">
        <v>2007</v>
      </c>
      <c r="AE19" s="23">
        <v>2001</v>
      </c>
      <c r="AF19" s="23">
        <v>1974</v>
      </c>
      <c r="AG19" s="23">
        <v>1942</v>
      </c>
      <c r="AH19" s="23">
        <v>1901</v>
      </c>
      <c r="AI19" s="23">
        <v>1942</v>
      </c>
      <c r="AJ19" s="23">
        <v>1914</v>
      </c>
      <c r="AK19" s="23">
        <v>1885</v>
      </c>
      <c r="AL19" s="23">
        <v>1887</v>
      </c>
    </row>
    <row r="20" spans="1:38">
      <c r="A20" s="42" t="s">
        <v>789</v>
      </c>
      <c r="B20" s="31" t="s">
        <v>1574</v>
      </c>
      <c r="C20" s="23">
        <v>154360</v>
      </c>
      <c r="D20" s="23">
        <v>156736</v>
      </c>
      <c r="E20" s="23">
        <v>159419</v>
      </c>
      <c r="F20" s="23">
        <v>162520</v>
      </c>
      <c r="G20" s="23">
        <v>165673</v>
      </c>
      <c r="H20" s="23">
        <v>167748</v>
      </c>
      <c r="I20" s="23">
        <v>169967</v>
      </c>
      <c r="J20" s="23">
        <v>173020</v>
      </c>
      <c r="K20" s="23">
        <v>176991</v>
      </c>
      <c r="L20" s="23">
        <v>180792</v>
      </c>
      <c r="M20" s="23">
        <v>185021</v>
      </c>
      <c r="N20" s="23">
        <v>189450</v>
      </c>
      <c r="O20" s="23">
        <v>192675</v>
      </c>
      <c r="P20" s="23">
        <v>197403</v>
      </c>
      <c r="Q20" s="23">
        <v>200878</v>
      </c>
      <c r="R20" s="23">
        <v>204231</v>
      </c>
      <c r="S20" s="23">
        <v>209264</v>
      </c>
      <c r="T20" s="23">
        <v>215610</v>
      </c>
      <c r="U20" s="23">
        <v>222286</v>
      </c>
      <c r="V20" s="23">
        <v>228312</v>
      </c>
      <c r="W20" s="23">
        <v>234130</v>
      </c>
      <c r="X20" s="23">
        <v>240390</v>
      </c>
      <c r="Y20" s="23">
        <v>243989</v>
      </c>
      <c r="Z20" s="23">
        <v>246283</v>
      </c>
      <c r="AA20" s="23">
        <v>245752</v>
      </c>
      <c r="AB20" s="23">
        <v>248135</v>
      </c>
      <c r="AC20" s="23">
        <v>252242</v>
      </c>
      <c r="AD20" s="23">
        <v>258097</v>
      </c>
      <c r="AE20" s="23">
        <v>264936</v>
      </c>
      <c r="AF20" s="23">
        <v>272355</v>
      </c>
      <c r="AG20" s="23">
        <v>280886</v>
      </c>
      <c r="AH20" s="23">
        <v>289263</v>
      </c>
      <c r="AI20" s="23">
        <v>297510</v>
      </c>
      <c r="AJ20" s="23">
        <v>306011</v>
      </c>
      <c r="AK20" s="23">
        <v>314598</v>
      </c>
      <c r="AL20" s="23">
        <v>323417</v>
      </c>
    </row>
    <row r="21" spans="1:38">
      <c r="A21" s="42" t="s">
        <v>791</v>
      </c>
      <c r="B21" s="31" t="s">
        <v>1575</v>
      </c>
      <c r="C21" s="23">
        <v>181</v>
      </c>
      <c r="D21" s="23">
        <v>197</v>
      </c>
      <c r="E21" s="23">
        <v>197</v>
      </c>
      <c r="F21" s="23">
        <v>195</v>
      </c>
      <c r="G21" s="23">
        <v>191</v>
      </c>
      <c r="H21" s="23">
        <v>186</v>
      </c>
      <c r="I21" s="23">
        <v>182</v>
      </c>
      <c r="J21" s="23">
        <v>179</v>
      </c>
      <c r="K21" s="23">
        <v>175</v>
      </c>
      <c r="L21" s="23">
        <v>171</v>
      </c>
      <c r="M21" s="23">
        <v>168</v>
      </c>
      <c r="N21" s="23">
        <v>164</v>
      </c>
      <c r="O21" s="23">
        <v>160</v>
      </c>
      <c r="P21" s="23">
        <v>157</v>
      </c>
      <c r="Q21" s="23">
        <v>155</v>
      </c>
      <c r="R21" s="23">
        <v>152</v>
      </c>
      <c r="S21" s="23">
        <v>148</v>
      </c>
      <c r="T21" s="23">
        <v>145</v>
      </c>
      <c r="U21" s="23">
        <v>141</v>
      </c>
      <c r="V21" s="23">
        <v>138</v>
      </c>
      <c r="W21" s="23">
        <v>134</v>
      </c>
      <c r="X21" s="23">
        <v>130</v>
      </c>
      <c r="Y21" s="23">
        <v>131</v>
      </c>
      <c r="Z21" s="23">
        <v>128</v>
      </c>
      <c r="AA21" s="23">
        <v>123</v>
      </c>
      <c r="AB21" s="23">
        <v>119</v>
      </c>
      <c r="AC21" s="23">
        <v>116</v>
      </c>
      <c r="AD21" s="23">
        <v>112</v>
      </c>
      <c r="AE21" s="23">
        <v>109</v>
      </c>
      <c r="AF21" s="23">
        <v>106</v>
      </c>
      <c r="AG21" s="23">
        <v>102</v>
      </c>
      <c r="AH21" s="23">
        <v>99</v>
      </c>
      <c r="AI21" s="23">
        <v>96</v>
      </c>
      <c r="AJ21" s="23">
        <v>93</v>
      </c>
      <c r="AK21" s="23">
        <v>90</v>
      </c>
      <c r="AL21" s="23">
        <v>86</v>
      </c>
    </row>
    <row r="22" spans="1:38">
      <c r="A22" s="42" t="s">
        <v>793</v>
      </c>
      <c r="B22" s="31" t="s">
        <v>1576</v>
      </c>
      <c r="C22" s="23">
        <v>442</v>
      </c>
      <c r="D22" s="23">
        <v>443</v>
      </c>
      <c r="E22" s="23">
        <v>465</v>
      </c>
      <c r="F22" s="23">
        <v>469</v>
      </c>
      <c r="G22" s="23">
        <v>440</v>
      </c>
      <c r="H22" s="23">
        <v>414</v>
      </c>
      <c r="I22" s="23">
        <v>395</v>
      </c>
      <c r="J22" s="23">
        <v>382</v>
      </c>
      <c r="K22" s="23">
        <v>373</v>
      </c>
      <c r="L22" s="23">
        <v>349</v>
      </c>
      <c r="M22" s="23">
        <v>349</v>
      </c>
      <c r="N22" s="23">
        <v>323</v>
      </c>
      <c r="O22" s="23">
        <v>322</v>
      </c>
      <c r="P22" s="23">
        <v>315</v>
      </c>
      <c r="Q22" s="23">
        <v>314</v>
      </c>
      <c r="R22" s="23">
        <v>305</v>
      </c>
      <c r="S22" s="23">
        <v>294</v>
      </c>
      <c r="T22" s="23">
        <v>286</v>
      </c>
      <c r="U22" s="23">
        <v>275</v>
      </c>
      <c r="V22" s="23">
        <v>267</v>
      </c>
      <c r="W22" s="23">
        <v>258</v>
      </c>
      <c r="X22" s="23">
        <v>252</v>
      </c>
      <c r="Y22" s="23">
        <v>251</v>
      </c>
      <c r="Z22" s="23">
        <v>252</v>
      </c>
      <c r="AA22" s="23">
        <v>329</v>
      </c>
      <c r="AB22" s="23">
        <v>382</v>
      </c>
      <c r="AC22" s="23">
        <v>385</v>
      </c>
      <c r="AD22" s="23">
        <v>430</v>
      </c>
      <c r="AE22" s="23">
        <v>455</v>
      </c>
      <c r="AF22" s="23">
        <v>514</v>
      </c>
      <c r="AG22" s="23">
        <v>509</v>
      </c>
      <c r="AH22" s="23">
        <v>507</v>
      </c>
      <c r="AI22" s="23">
        <v>509</v>
      </c>
      <c r="AJ22" s="23">
        <v>516</v>
      </c>
      <c r="AK22" s="23">
        <v>515</v>
      </c>
      <c r="AL22" s="23">
        <v>517</v>
      </c>
    </row>
    <row r="23" spans="1:38">
      <c r="A23" s="42" t="s">
        <v>795</v>
      </c>
      <c r="B23" s="31" t="s">
        <v>1577</v>
      </c>
      <c r="C23" s="23">
        <v>500</v>
      </c>
      <c r="D23" s="23">
        <v>504</v>
      </c>
      <c r="E23" s="23">
        <v>504</v>
      </c>
      <c r="F23" s="23">
        <v>476</v>
      </c>
      <c r="G23" s="23">
        <v>463</v>
      </c>
      <c r="H23" s="23">
        <v>453</v>
      </c>
      <c r="I23" s="23">
        <v>443</v>
      </c>
      <c r="J23" s="23">
        <v>432</v>
      </c>
      <c r="K23" s="23">
        <v>423</v>
      </c>
      <c r="L23" s="23">
        <v>414</v>
      </c>
      <c r="M23" s="23">
        <v>405</v>
      </c>
      <c r="N23" s="23">
        <v>396</v>
      </c>
      <c r="O23" s="23">
        <v>387</v>
      </c>
      <c r="P23" s="23">
        <v>378</v>
      </c>
      <c r="Q23" s="23">
        <v>369</v>
      </c>
      <c r="R23" s="23">
        <v>360</v>
      </c>
      <c r="S23" s="23">
        <v>351</v>
      </c>
      <c r="T23" s="23">
        <v>342</v>
      </c>
      <c r="U23" s="23">
        <v>334</v>
      </c>
      <c r="V23" s="23">
        <v>295</v>
      </c>
      <c r="W23" s="23">
        <v>277</v>
      </c>
      <c r="X23" s="23">
        <v>288</v>
      </c>
      <c r="Y23" s="23">
        <v>276</v>
      </c>
      <c r="Z23" s="23">
        <v>266</v>
      </c>
      <c r="AA23" s="23">
        <v>256</v>
      </c>
      <c r="AB23" s="23">
        <v>245</v>
      </c>
      <c r="AC23" s="23">
        <v>238</v>
      </c>
      <c r="AD23" s="23">
        <v>228</v>
      </c>
      <c r="AE23" s="23">
        <v>217</v>
      </c>
      <c r="AF23" s="23">
        <v>209</v>
      </c>
      <c r="AG23" s="23">
        <v>201</v>
      </c>
      <c r="AH23" s="23">
        <v>201</v>
      </c>
      <c r="AI23" s="23">
        <v>194</v>
      </c>
      <c r="AJ23" s="23">
        <v>180</v>
      </c>
      <c r="AK23" s="23">
        <v>179</v>
      </c>
      <c r="AL23" s="23">
        <v>165</v>
      </c>
    </row>
    <row r="24" spans="1:38">
      <c r="A24" s="42" t="s">
        <v>797</v>
      </c>
      <c r="B24" s="31" t="s">
        <v>1578</v>
      </c>
      <c r="C24" s="23">
        <v>646</v>
      </c>
      <c r="D24" s="23">
        <v>657</v>
      </c>
      <c r="E24" s="23">
        <v>661</v>
      </c>
      <c r="F24" s="23">
        <v>658</v>
      </c>
      <c r="G24" s="23">
        <v>652</v>
      </c>
      <c r="H24" s="23">
        <v>646</v>
      </c>
      <c r="I24" s="23">
        <v>644</v>
      </c>
      <c r="J24" s="23">
        <v>629</v>
      </c>
      <c r="K24" s="23">
        <v>622</v>
      </c>
      <c r="L24" s="23">
        <v>618</v>
      </c>
      <c r="M24" s="23">
        <v>614</v>
      </c>
      <c r="N24" s="23">
        <v>605</v>
      </c>
      <c r="O24" s="23">
        <v>599</v>
      </c>
      <c r="P24" s="23">
        <v>596</v>
      </c>
      <c r="Q24" s="23">
        <v>585</v>
      </c>
      <c r="R24" s="23">
        <v>565</v>
      </c>
      <c r="S24" s="23">
        <v>559</v>
      </c>
      <c r="T24" s="23">
        <v>569</v>
      </c>
      <c r="U24" s="23">
        <v>566</v>
      </c>
      <c r="V24" s="23">
        <v>553</v>
      </c>
      <c r="W24" s="23">
        <v>548</v>
      </c>
      <c r="X24" s="23">
        <v>539</v>
      </c>
      <c r="Y24" s="23">
        <v>528</v>
      </c>
      <c r="Z24" s="23">
        <v>518</v>
      </c>
      <c r="AA24" s="23">
        <v>517</v>
      </c>
      <c r="AB24" s="23">
        <v>519</v>
      </c>
      <c r="AC24" s="23">
        <v>504</v>
      </c>
      <c r="AD24" s="23">
        <v>523</v>
      </c>
      <c r="AE24" s="23">
        <v>514</v>
      </c>
      <c r="AF24" s="23">
        <v>507</v>
      </c>
      <c r="AG24" s="23">
        <v>495</v>
      </c>
      <c r="AH24" s="23">
        <v>482</v>
      </c>
      <c r="AI24" s="23">
        <v>480</v>
      </c>
      <c r="AJ24" s="23">
        <v>473</v>
      </c>
      <c r="AK24" s="23">
        <v>457</v>
      </c>
      <c r="AL24" s="23">
        <v>447</v>
      </c>
    </row>
    <row r="25" spans="1:38">
      <c r="A25" s="42" t="s">
        <v>799</v>
      </c>
      <c r="B25" s="31" t="s">
        <v>1579</v>
      </c>
      <c r="C25" s="23">
        <v>221</v>
      </c>
      <c r="D25" s="23">
        <v>226</v>
      </c>
      <c r="E25" s="23">
        <v>232</v>
      </c>
      <c r="F25" s="23">
        <v>237</v>
      </c>
      <c r="G25" s="23">
        <v>235</v>
      </c>
      <c r="H25" s="23">
        <v>231</v>
      </c>
      <c r="I25" s="23">
        <v>226</v>
      </c>
      <c r="J25" s="23">
        <v>222</v>
      </c>
      <c r="K25" s="23">
        <v>218</v>
      </c>
      <c r="L25" s="23">
        <v>216</v>
      </c>
      <c r="M25" s="23">
        <v>212</v>
      </c>
      <c r="N25" s="23">
        <v>208</v>
      </c>
      <c r="O25" s="23">
        <v>203</v>
      </c>
      <c r="P25" s="23">
        <v>199</v>
      </c>
      <c r="Q25" s="23">
        <v>194</v>
      </c>
      <c r="R25" s="23">
        <v>190</v>
      </c>
      <c r="S25" s="23">
        <v>186</v>
      </c>
      <c r="T25" s="23">
        <v>181</v>
      </c>
      <c r="U25" s="23">
        <v>177</v>
      </c>
      <c r="V25" s="23">
        <v>175</v>
      </c>
      <c r="W25" s="23">
        <v>171</v>
      </c>
      <c r="X25" s="23">
        <v>167</v>
      </c>
      <c r="Y25" s="23">
        <v>163</v>
      </c>
      <c r="Z25" s="23">
        <v>161</v>
      </c>
      <c r="AA25" s="23">
        <v>159</v>
      </c>
      <c r="AB25" s="23">
        <v>158</v>
      </c>
      <c r="AC25" s="23">
        <v>154</v>
      </c>
      <c r="AD25" s="23">
        <v>151</v>
      </c>
      <c r="AE25" s="23">
        <v>149</v>
      </c>
      <c r="AF25" s="23">
        <v>146</v>
      </c>
      <c r="AG25" s="23">
        <v>144</v>
      </c>
      <c r="AH25" s="23">
        <v>141</v>
      </c>
      <c r="AI25" s="23">
        <v>138</v>
      </c>
      <c r="AJ25" s="23">
        <v>134</v>
      </c>
      <c r="AK25" s="23">
        <v>130</v>
      </c>
      <c r="AL25" s="23">
        <v>127</v>
      </c>
    </row>
    <row r="26" spans="1:38">
      <c r="A26" s="42" t="s">
        <v>241</v>
      </c>
      <c r="B26" s="31" t="s">
        <v>1580</v>
      </c>
      <c r="C26" s="23">
        <v>163580</v>
      </c>
      <c r="D26" s="23">
        <v>165872</v>
      </c>
      <c r="E26" s="23">
        <v>168596</v>
      </c>
      <c r="F26" s="23">
        <v>171639</v>
      </c>
      <c r="G26" s="23">
        <v>174687</v>
      </c>
      <c r="H26" s="23">
        <v>176671</v>
      </c>
      <c r="I26" s="23">
        <v>178765</v>
      </c>
      <c r="J26" s="23">
        <v>181694</v>
      </c>
      <c r="K26" s="23">
        <v>185531</v>
      </c>
      <c r="L26" s="23">
        <v>189224</v>
      </c>
      <c r="M26" s="23">
        <v>193378</v>
      </c>
      <c r="N26" s="23">
        <v>197689</v>
      </c>
      <c r="O26" s="23">
        <v>200850</v>
      </c>
      <c r="P26" s="23">
        <v>205577</v>
      </c>
      <c r="Q26" s="23">
        <v>209006</v>
      </c>
      <c r="R26" s="23">
        <v>212274</v>
      </c>
      <c r="S26" s="23">
        <v>217245</v>
      </c>
      <c r="T26" s="23">
        <v>223590</v>
      </c>
      <c r="U26" s="23">
        <v>230282</v>
      </c>
      <c r="V26" s="23">
        <v>236267</v>
      </c>
      <c r="W26" s="23">
        <v>242051</v>
      </c>
      <c r="X26" s="23">
        <v>248251</v>
      </c>
      <c r="Y26" s="23">
        <v>251882</v>
      </c>
      <c r="Z26" s="23">
        <v>254329</v>
      </c>
      <c r="AA26" s="23">
        <v>253792</v>
      </c>
      <c r="AB26" s="23">
        <v>256521</v>
      </c>
      <c r="AC26" s="23">
        <v>260644</v>
      </c>
      <c r="AD26" s="23">
        <v>266358</v>
      </c>
      <c r="AE26" s="23">
        <v>273076</v>
      </c>
      <c r="AF26" s="23">
        <v>280363</v>
      </c>
      <c r="AG26" s="23">
        <v>288687</v>
      </c>
      <c r="AH26" s="23">
        <v>296987</v>
      </c>
      <c r="AI26" s="23">
        <v>305183</v>
      </c>
      <c r="AJ26" s="23">
        <v>313557</v>
      </c>
      <c r="AK26" s="23">
        <v>322032</v>
      </c>
      <c r="AL26" s="23">
        <v>330988</v>
      </c>
    </row>
    <row r="27" spans="1:38" ht="7.5" customHeight="1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>
      <c r="A28" s="3" t="s">
        <v>1159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>
      <c r="A29" s="42" t="s">
        <v>769</v>
      </c>
      <c r="B29" s="31" t="s">
        <v>1581</v>
      </c>
      <c r="C29" s="23">
        <v>5487</v>
      </c>
      <c r="D29" s="23">
        <v>5406</v>
      </c>
      <c r="E29" s="23">
        <v>5324</v>
      </c>
      <c r="F29" s="23">
        <v>5289</v>
      </c>
      <c r="G29" s="23">
        <v>5223</v>
      </c>
      <c r="H29" s="23">
        <v>5175</v>
      </c>
      <c r="I29" s="23">
        <v>5139</v>
      </c>
      <c r="J29" s="23">
        <v>5140</v>
      </c>
      <c r="K29" s="23">
        <v>5153</v>
      </c>
      <c r="L29" s="23">
        <v>5210</v>
      </c>
      <c r="M29" s="23">
        <v>5206</v>
      </c>
      <c r="N29" s="23">
        <v>5142</v>
      </c>
      <c r="O29" s="23">
        <v>5063</v>
      </c>
      <c r="P29" s="23">
        <v>4998</v>
      </c>
      <c r="Q29" s="23">
        <v>5190</v>
      </c>
      <c r="R29" s="23">
        <v>5492</v>
      </c>
      <c r="S29" s="23">
        <v>5730</v>
      </c>
      <c r="T29" s="23">
        <v>5850</v>
      </c>
      <c r="U29" s="23">
        <v>6011</v>
      </c>
      <c r="V29" s="23">
        <v>6251</v>
      </c>
      <c r="W29" s="23">
        <v>6496</v>
      </c>
      <c r="X29" s="23">
        <v>7414</v>
      </c>
      <c r="Y29" s="23">
        <v>7920</v>
      </c>
      <c r="Z29" s="23">
        <v>8149</v>
      </c>
      <c r="AA29" s="23">
        <v>8293</v>
      </c>
      <c r="AB29" s="23">
        <v>8524</v>
      </c>
      <c r="AC29" s="23">
        <v>8860</v>
      </c>
      <c r="AD29" s="23">
        <v>9101</v>
      </c>
      <c r="AE29" s="23">
        <v>9305</v>
      </c>
      <c r="AF29" s="23">
        <v>9555</v>
      </c>
      <c r="AG29" s="23">
        <v>9684</v>
      </c>
      <c r="AH29" s="23">
        <v>9899</v>
      </c>
      <c r="AI29" s="23">
        <v>10154</v>
      </c>
      <c r="AJ29" s="23">
        <v>10382</v>
      </c>
      <c r="AK29" s="23">
        <v>10519</v>
      </c>
      <c r="AL29" s="23">
        <v>10949</v>
      </c>
    </row>
    <row r="30" spans="1:38">
      <c r="A30" s="42" t="s">
        <v>771</v>
      </c>
      <c r="B30" s="31" t="s">
        <v>1582</v>
      </c>
      <c r="C30" s="23">
        <v>341</v>
      </c>
      <c r="D30" s="23">
        <v>350</v>
      </c>
      <c r="E30" s="23">
        <v>341</v>
      </c>
      <c r="F30" s="23">
        <v>331</v>
      </c>
      <c r="G30" s="23">
        <v>326</v>
      </c>
      <c r="H30" s="23">
        <v>319</v>
      </c>
      <c r="I30" s="23">
        <v>312</v>
      </c>
      <c r="J30" s="23">
        <v>308</v>
      </c>
      <c r="K30" s="23">
        <v>304</v>
      </c>
      <c r="L30" s="23">
        <v>300</v>
      </c>
      <c r="M30" s="23">
        <v>304</v>
      </c>
      <c r="N30" s="23">
        <v>304</v>
      </c>
      <c r="O30" s="23">
        <v>299</v>
      </c>
      <c r="P30" s="23">
        <v>291</v>
      </c>
      <c r="Q30" s="23">
        <v>282</v>
      </c>
      <c r="R30" s="23">
        <v>281</v>
      </c>
      <c r="S30" s="23">
        <v>275</v>
      </c>
      <c r="T30" s="23">
        <v>270</v>
      </c>
      <c r="U30" s="23">
        <v>273</v>
      </c>
      <c r="V30" s="23">
        <v>281</v>
      </c>
      <c r="W30" s="23">
        <v>283</v>
      </c>
      <c r="X30" s="23">
        <v>279</v>
      </c>
      <c r="Y30" s="23">
        <v>287</v>
      </c>
      <c r="Z30" s="23">
        <v>287</v>
      </c>
      <c r="AA30" s="23">
        <v>298</v>
      </c>
      <c r="AB30" s="23">
        <v>298</v>
      </c>
      <c r="AC30" s="23">
        <v>311</v>
      </c>
      <c r="AD30" s="23">
        <v>318</v>
      </c>
      <c r="AE30" s="23">
        <v>314</v>
      </c>
      <c r="AF30" s="23">
        <v>336</v>
      </c>
      <c r="AG30" s="23">
        <v>338</v>
      </c>
      <c r="AH30" s="23">
        <v>338</v>
      </c>
      <c r="AI30" s="23">
        <v>335</v>
      </c>
      <c r="AJ30" s="23">
        <v>333</v>
      </c>
      <c r="AK30" s="23">
        <v>343</v>
      </c>
      <c r="AL30" s="23">
        <v>339</v>
      </c>
    </row>
    <row r="31" spans="1:38">
      <c r="A31" s="42" t="s">
        <v>773</v>
      </c>
      <c r="B31" s="31" t="s">
        <v>1583</v>
      </c>
      <c r="C31" s="23">
        <v>11976</v>
      </c>
      <c r="D31" s="23">
        <v>12200</v>
      </c>
      <c r="E31" s="23">
        <v>12104</v>
      </c>
      <c r="F31" s="23">
        <v>12111</v>
      </c>
      <c r="G31" s="23">
        <v>11982</v>
      </c>
      <c r="H31" s="23">
        <v>11664</v>
      </c>
      <c r="I31" s="23">
        <v>11363</v>
      </c>
      <c r="J31" s="23">
        <v>11216</v>
      </c>
      <c r="K31" s="23">
        <v>11052</v>
      </c>
      <c r="L31" s="23">
        <v>10938</v>
      </c>
      <c r="M31" s="23">
        <v>11147</v>
      </c>
      <c r="N31" s="23">
        <v>11114</v>
      </c>
      <c r="O31" s="23">
        <v>10989</v>
      </c>
      <c r="P31" s="23">
        <v>10860</v>
      </c>
      <c r="Q31" s="23">
        <v>10705</v>
      </c>
      <c r="R31" s="23">
        <v>10677</v>
      </c>
      <c r="S31" s="23">
        <v>10495</v>
      </c>
      <c r="T31" s="23">
        <v>10267</v>
      </c>
      <c r="U31" s="23">
        <v>10046</v>
      </c>
      <c r="V31" s="23">
        <v>10082</v>
      </c>
      <c r="W31" s="23">
        <v>9978</v>
      </c>
      <c r="X31" s="23">
        <v>9787</v>
      </c>
      <c r="Y31" s="23">
        <v>9692</v>
      </c>
      <c r="Z31" s="23">
        <v>9751</v>
      </c>
      <c r="AA31" s="23">
        <v>9392</v>
      </c>
      <c r="AB31" s="23">
        <v>9260</v>
      </c>
      <c r="AC31" s="23">
        <v>9138</v>
      </c>
      <c r="AD31" s="23">
        <v>9027</v>
      </c>
      <c r="AE31" s="23">
        <v>8943</v>
      </c>
      <c r="AF31" s="23">
        <v>9144</v>
      </c>
      <c r="AG31" s="23">
        <v>9172</v>
      </c>
      <c r="AH31" s="23">
        <v>9210</v>
      </c>
      <c r="AI31" s="23">
        <v>9263</v>
      </c>
      <c r="AJ31" s="23">
        <v>9336</v>
      </c>
      <c r="AK31" s="23">
        <v>9174</v>
      </c>
      <c r="AL31" s="23">
        <v>8810</v>
      </c>
    </row>
    <row r="32" spans="1:38">
      <c r="A32" s="42" t="s">
        <v>775</v>
      </c>
      <c r="B32" s="31" t="s">
        <v>1584</v>
      </c>
      <c r="C32" s="23">
        <v>1546</v>
      </c>
      <c r="D32" s="23">
        <v>1556</v>
      </c>
      <c r="E32" s="23">
        <v>1558</v>
      </c>
      <c r="F32" s="23">
        <v>1575</v>
      </c>
      <c r="G32" s="23">
        <v>1584</v>
      </c>
      <c r="H32" s="23">
        <v>1580</v>
      </c>
      <c r="I32" s="23">
        <v>1508</v>
      </c>
      <c r="J32" s="23">
        <v>1467</v>
      </c>
      <c r="K32" s="23">
        <v>1430</v>
      </c>
      <c r="L32" s="23">
        <v>1409</v>
      </c>
      <c r="M32" s="23">
        <v>1376</v>
      </c>
      <c r="N32" s="23">
        <v>1351</v>
      </c>
      <c r="O32" s="23">
        <v>1301</v>
      </c>
      <c r="P32" s="23">
        <v>1283</v>
      </c>
      <c r="Q32" s="23">
        <v>1264</v>
      </c>
      <c r="R32" s="23">
        <v>1247</v>
      </c>
      <c r="S32" s="23">
        <v>1235</v>
      </c>
      <c r="T32" s="23">
        <v>1220</v>
      </c>
      <c r="U32" s="23">
        <v>1198</v>
      </c>
      <c r="V32" s="23">
        <v>1210</v>
      </c>
      <c r="W32" s="23">
        <v>1208</v>
      </c>
      <c r="X32" s="23">
        <v>1249</v>
      </c>
      <c r="Y32" s="23">
        <v>1332</v>
      </c>
      <c r="Z32" s="23">
        <v>1362</v>
      </c>
      <c r="AA32" s="23">
        <v>1439</v>
      </c>
      <c r="AB32" s="23">
        <v>1745</v>
      </c>
      <c r="AC32" s="23">
        <v>1757</v>
      </c>
      <c r="AD32" s="23">
        <v>1864</v>
      </c>
      <c r="AE32" s="23">
        <v>1874</v>
      </c>
      <c r="AF32" s="23">
        <v>1884</v>
      </c>
      <c r="AG32" s="23">
        <v>1923</v>
      </c>
      <c r="AH32" s="23">
        <v>1959</v>
      </c>
      <c r="AI32" s="23">
        <v>1995</v>
      </c>
      <c r="AJ32" s="23">
        <v>1995</v>
      </c>
      <c r="AK32" s="23">
        <v>1990</v>
      </c>
      <c r="AL32" s="23">
        <v>2006</v>
      </c>
    </row>
    <row r="33" spans="1:38">
      <c r="A33" s="42" t="s">
        <v>777</v>
      </c>
      <c r="B33" s="31" t="s">
        <v>1585</v>
      </c>
      <c r="C33" s="23">
        <v>1794</v>
      </c>
      <c r="D33" s="23">
        <v>1865</v>
      </c>
      <c r="E33" s="23">
        <v>1920</v>
      </c>
      <c r="F33" s="23">
        <v>1960</v>
      </c>
      <c r="G33" s="23">
        <v>1987</v>
      </c>
      <c r="H33" s="23">
        <v>1960</v>
      </c>
      <c r="I33" s="23">
        <v>1951</v>
      </c>
      <c r="J33" s="23">
        <v>1946</v>
      </c>
      <c r="K33" s="23">
        <v>1980</v>
      </c>
      <c r="L33" s="23">
        <v>1977</v>
      </c>
      <c r="M33" s="23">
        <v>1941</v>
      </c>
      <c r="N33" s="23">
        <v>2023</v>
      </c>
      <c r="O33" s="23">
        <v>2103</v>
      </c>
      <c r="P33" s="23">
        <v>2201</v>
      </c>
      <c r="Q33" s="23">
        <v>2279</v>
      </c>
      <c r="R33" s="23">
        <v>2354</v>
      </c>
      <c r="S33" s="23">
        <v>2402</v>
      </c>
      <c r="T33" s="23">
        <v>2428</v>
      </c>
      <c r="U33" s="23">
        <v>2469</v>
      </c>
      <c r="V33" s="23">
        <v>2547</v>
      </c>
      <c r="W33" s="23">
        <v>2721</v>
      </c>
      <c r="X33" s="23">
        <v>2881</v>
      </c>
      <c r="Y33" s="23">
        <v>3052</v>
      </c>
      <c r="Z33" s="23">
        <v>3111</v>
      </c>
      <c r="AA33" s="23">
        <v>3055</v>
      </c>
      <c r="AB33" s="23">
        <v>3098</v>
      </c>
      <c r="AC33" s="23">
        <v>3169</v>
      </c>
      <c r="AD33" s="23">
        <v>3200</v>
      </c>
      <c r="AE33" s="23">
        <v>3260</v>
      </c>
      <c r="AF33" s="23">
        <v>3368</v>
      </c>
      <c r="AG33" s="23">
        <v>3515</v>
      </c>
      <c r="AH33" s="23">
        <v>3629</v>
      </c>
      <c r="AI33" s="23">
        <v>3901</v>
      </c>
      <c r="AJ33" s="23">
        <v>4066</v>
      </c>
      <c r="AK33" s="23">
        <v>4229</v>
      </c>
      <c r="AL33" s="23">
        <v>4475</v>
      </c>
    </row>
    <row r="34" spans="1:38">
      <c r="A34" s="42" t="s">
        <v>779</v>
      </c>
      <c r="B34" s="31" t="s">
        <v>1586</v>
      </c>
      <c r="C34" s="23">
        <v>2864</v>
      </c>
      <c r="D34" s="23">
        <v>2878</v>
      </c>
      <c r="E34" s="23">
        <v>2819</v>
      </c>
      <c r="F34" s="23">
        <v>2755</v>
      </c>
      <c r="G34" s="23">
        <v>2688</v>
      </c>
      <c r="H34" s="23">
        <v>2619</v>
      </c>
      <c r="I34" s="23">
        <v>2556</v>
      </c>
      <c r="J34" s="23">
        <v>2489</v>
      </c>
      <c r="K34" s="23">
        <v>2431</v>
      </c>
      <c r="L34" s="23">
        <v>2402</v>
      </c>
      <c r="M34" s="23">
        <v>2412</v>
      </c>
      <c r="N34" s="23">
        <v>2435</v>
      </c>
      <c r="O34" s="23">
        <v>2294</v>
      </c>
      <c r="P34" s="23">
        <v>2304</v>
      </c>
      <c r="Q34" s="23">
        <v>2255</v>
      </c>
      <c r="R34" s="23">
        <v>2209</v>
      </c>
      <c r="S34" s="23">
        <v>2197</v>
      </c>
      <c r="T34" s="23">
        <v>2179</v>
      </c>
      <c r="U34" s="23">
        <v>2193</v>
      </c>
      <c r="V34" s="23">
        <v>2270</v>
      </c>
      <c r="W34" s="23">
        <v>2168</v>
      </c>
      <c r="X34" s="23">
        <v>2267</v>
      </c>
      <c r="Y34" s="23">
        <v>2269</v>
      </c>
      <c r="Z34" s="23">
        <v>2335</v>
      </c>
      <c r="AA34" s="23">
        <v>2305</v>
      </c>
      <c r="AB34" s="23">
        <v>2327</v>
      </c>
      <c r="AC34" s="23">
        <v>2326</v>
      </c>
      <c r="AD34" s="23">
        <v>2317</v>
      </c>
      <c r="AE34" s="23">
        <v>2353</v>
      </c>
      <c r="AF34" s="23">
        <v>2363</v>
      </c>
      <c r="AG34" s="23">
        <v>2381</v>
      </c>
      <c r="AH34" s="23">
        <v>2397</v>
      </c>
      <c r="AI34" s="23">
        <v>2392</v>
      </c>
      <c r="AJ34" s="23">
        <v>2494</v>
      </c>
      <c r="AK34" s="23">
        <v>2614</v>
      </c>
      <c r="AL34" s="23">
        <v>3097</v>
      </c>
    </row>
    <row r="35" spans="1:38">
      <c r="A35" s="42" t="s">
        <v>781</v>
      </c>
      <c r="B35" s="31" t="s">
        <v>1587</v>
      </c>
      <c r="C35" s="23">
        <v>3538</v>
      </c>
      <c r="D35" s="23">
        <v>3699</v>
      </c>
      <c r="E35" s="23">
        <v>3697</v>
      </c>
      <c r="F35" s="23">
        <v>3658</v>
      </c>
      <c r="G35" s="23">
        <v>3599</v>
      </c>
      <c r="H35" s="23">
        <v>3535</v>
      </c>
      <c r="I35" s="23">
        <v>3476</v>
      </c>
      <c r="J35" s="23">
        <v>3415</v>
      </c>
      <c r="K35" s="23">
        <v>3406</v>
      </c>
      <c r="L35" s="23">
        <v>3368</v>
      </c>
      <c r="M35" s="23">
        <v>3733</v>
      </c>
      <c r="N35" s="23">
        <v>3968</v>
      </c>
      <c r="O35" s="23">
        <v>4283</v>
      </c>
      <c r="P35" s="23">
        <v>4402</v>
      </c>
      <c r="Q35" s="23">
        <v>4675</v>
      </c>
      <c r="R35" s="23">
        <v>5013</v>
      </c>
      <c r="S35" s="23">
        <v>5382</v>
      </c>
      <c r="T35" s="23">
        <v>5710</v>
      </c>
      <c r="U35" s="23">
        <v>6049</v>
      </c>
      <c r="V35" s="23">
        <v>6460</v>
      </c>
      <c r="W35" s="23">
        <v>6752</v>
      </c>
      <c r="X35" s="23">
        <v>7141</v>
      </c>
      <c r="Y35" s="23">
        <v>7391</v>
      </c>
      <c r="Z35" s="23">
        <v>7642</v>
      </c>
      <c r="AA35" s="23">
        <v>7766</v>
      </c>
      <c r="AB35" s="23">
        <v>8117</v>
      </c>
      <c r="AC35" s="23">
        <v>8186</v>
      </c>
      <c r="AD35" s="23">
        <v>8272</v>
      </c>
      <c r="AE35" s="23">
        <v>8429</v>
      </c>
      <c r="AF35" s="23">
        <v>8672</v>
      </c>
      <c r="AG35" s="23">
        <v>8877</v>
      </c>
      <c r="AH35" s="23">
        <v>9074</v>
      </c>
      <c r="AI35" s="23">
        <v>9477</v>
      </c>
      <c r="AJ35" s="23">
        <v>9808</v>
      </c>
      <c r="AK35" s="23">
        <v>10094</v>
      </c>
      <c r="AL35" s="23">
        <v>10572</v>
      </c>
    </row>
    <row r="36" spans="1:38">
      <c r="A36" s="42" t="s">
        <v>783</v>
      </c>
      <c r="B36" s="31" t="s">
        <v>1588</v>
      </c>
      <c r="C36" s="23">
        <v>2242</v>
      </c>
      <c r="D36" s="23">
        <v>2345</v>
      </c>
      <c r="E36" s="23">
        <v>2442</v>
      </c>
      <c r="F36" s="23">
        <v>2461</v>
      </c>
      <c r="G36" s="23">
        <v>2445</v>
      </c>
      <c r="H36" s="23">
        <v>2442</v>
      </c>
      <c r="I36" s="23">
        <v>2361</v>
      </c>
      <c r="J36" s="23">
        <v>2340</v>
      </c>
      <c r="K36" s="23">
        <v>2359</v>
      </c>
      <c r="L36" s="23">
        <v>2445</v>
      </c>
      <c r="M36" s="23">
        <v>2601</v>
      </c>
      <c r="N36" s="23">
        <v>2690</v>
      </c>
      <c r="O36" s="23">
        <v>2691</v>
      </c>
      <c r="P36" s="23">
        <v>2724</v>
      </c>
      <c r="Q36" s="23">
        <v>2827</v>
      </c>
      <c r="R36" s="23">
        <v>2870</v>
      </c>
      <c r="S36" s="23">
        <v>3047</v>
      </c>
      <c r="T36" s="23">
        <v>3174</v>
      </c>
      <c r="U36" s="23">
        <v>3344</v>
      </c>
      <c r="V36" s="23">
        <v>3448</v>
      </c>
      <c r="W36" s="23">
        <v>3575</v>
      </c>
      <c r="X36" s="23">
        <v>3872</v>
      </c>
      <c r="Y36" s="23">
        <v>3903</v>
      </c>
      <c r="Z36" s="23">
        <v>3881</v>
      </c>
      <c r="AA36" s="23">
        <v>3954</v>
      </c>
      <c r="AB36" s="23">
        <v>4047</v>
      </c>
      <c r="AC36" s="23">
        <v>3941</v>
      </c>
      <c r="AD36" s="23">
        <v>4003</v>
      </c>
      <c r="AE36" s="23">
        <v>4105</v>
      </c>
      <c r="AF36" s="23">
        <v>4296</v>
      </c>
      <c r="AG36" s="23">
        <v>4517</v>
      </c>
      <c r="AH36" s="23">
        <v>4838</v>
      </c>
      <c r="AI36" s="23">
        <v>5005</v>
      </c>
      <c r="AJ36" s="23">
        <v>5330</v>
      </c>
      <c r="AK36" s="23">
        <v>5258</v>
      </c>
      <c r="AL36" s="23">
        <v>5418</v>
      </c>
    </row>
    <row r="37" spans="1:38">
      <c r="A37" s="42" t="s">
        <v>785</v>
      </c>
      <c r="B37" s="31" t="s">
        <v>1589</v>
      </c>
      <c r="C37" s="23">
        <v>2820</v>
      </c>
      <c r="D37" s="23">
        <v>2782</v>
      </c>
      <c r="E37" s="23">
        <v>2928</v>
      </c>
      <c r="F37" s="23">
        <v>2999</v>
      </c>
      <c r="G37" s="23">
        <v>3067</v>
      </c>
      <c r="H37" s="23">
        <v>3100</v>
      </c>
      <c r="I37" s="23">
        <v>3114</v>
      </c>
      <c r="J37" s="23">
        <v>3047</v>
      </c>
      <c r="K37" s="23">
        <v>3077</v>
      </c>
      <c r="L37" s="23">
        <v>3100</v>
      </c>
      <c r="M37" s="23">
        <v>3075</v>
      </c>
      <c r="N37" s="23">
        <v>3127</v>
      </c>
      <c r="O37" s="23">
        <v>3110</v>
      </c>
      <c r="P37" s="23">
        <v>3159</v>
      </c>
      <c r="Q37" s="23">
        <v>3188</v>
      </c>
      <c r="R37" s="23">
        <v>3268</v>
      </c>
      <c r="S37" s="23">
        <v>3294</v>
      </c>
      <c r="T37" s="23">
        <v>3280</v>
      </c>
      <c r="U37" s="23">
        <v>3285</v>
      </c>
      <c r="V37" s="23">
        <v>3272</v>
      </c>
      <c r="W37" s="23">
        <v>3279</v>
      </c>
      <c r="X37" s="23">
        <v>3283</v>
      </c>
      <c r="Y37" s="23">
        <v>3254</v>
      </c>
      <c r="Z37" s="23">
        <v>3235</v>
      </c>
      <c r="AA37" s="23">
        <v>3179</v>
      </c>
      <c r="AB37" s="23">
        <v>3133</v>
      </c>
      <c r="AC37" s="23">
        <v>3170</v>
      </c>
      <c r="AD37" s="23">
        <v>3119</v>
      </c>
      <c r="AE37" s="23">
        <v>3096</v>
      </c>
      <c r="AF37" s="23">
        <v>3100</v>
      </c>
      <c r="AG37" s="23">
        <v>3098</v>
      </c>
      <c r="AH37" s="23">
        <v>3088</v>
      </c>
      <c r="AI37" s="23">
        <v>3081</v>
      </c>
      <c r="AJ37" s="23">
        <v>3048</v>
      </c>
      <c r="AK37" s="23">
        <v>3037</v>
      </c>
      <c r="AL37" s="23">
        <v>3038</v>
      </c>
    </row>
    <row r="38" spans="1:38">
      <c r="A38" s="42" t="s">
        <v>787</v>
      </c>
      <c r="B38" s="31" t="s">
        <v>1590</v>
      </c>
      <c r="C38" s="23">
        <v>4363</v>
      </c>
      <c r="D38" s="23">
        <v>4591</v>
      </c>
      <c r="E38" s="23">
        <v>4470</v>
      </c>
      <c r="F38" s="23">
        <v>4165</v>
      </c>
      <c r="G38" s="23">
        <v>3790</v>
      </c>
      <c r="H38" s="23">
        <v>3510</v>
      </c>
      <c r="I38" s="23">
        <v>3408</v>
      </c>
      <c r="J38" s="23">
        <v>3307</v>
      </c>
      <c r="K38" s="23">
        <v>3180</v>
      </c>
      <c r="L38" s="23">
        <v>2982</v>
      </c>
      <c r="M38" s="23">
        <v>2883</v>
      </c>
      <c r="N38" s="23">
        <v>2960</v>
      </c>
      <c r="O38" s="23">
        <v>2936</v>
      </c>
      <c r="P38" s="23">
        <v>2834</v>
      </c>
      <c r="Q38" s="23">
        <v>2719</v>
      </c>
      <c r="R38" s="23">
        <v>2622</v>
      </c>
      <c r="S38" s="23">
        <v>2537</v>
      </c>
      <c r="T38" s="23">
        <v>2442</v>
      </c>
      <c r="U38" s="23">
        <v>2091</v>
      </c>
      <c r="V38" s="23">
        <v>1957</v>
      </c>
      <c r="W38" s="23">
        <v>1924</v>
      </c>
      <c r="X38" s="23">
        <v>1922</v>
      </c>
      <c r="Y38" s="23">
        <v>2500</v>
      </c>
      <c r="Z38" s="23">
        <v>2595</v>
      </c>
      <c r="AA38" s="23">
        <v>2675</v>
      </c>
      <c r="AB38" s="23">
        <v>2953</v>
      </c>
      <c r="AC38" s="23">
        <v>2993</v>
      </c>
      <c r="AD38" s="23">
        <v>3210</v>
      </c>
      <c r="AE38" s="23">
        <v>2764</v>
      </c>
      <c r="AF38" s="23">
        <v>2837</v>
      </c>
      <c r="AG38" s="23">
        <v>3641</v>
      </c>
      <c r="AH38" s="23">
        <v>4037</v>
      </c>
      <c r="AI38" s="23">
        <v>4643</v>
      </c>
      <c r="AJ38" s="23">
        <v>5308</v>
      </c>
      <c r="AK38" s="23">
        <v>5558</v>
      </c>
      <c r="AL38" s="23">
        <v>7979</v>
      </c>
    </row>
    <row r="39" spans="1:38">
      <c r="A39" s="42" t="s">
        <v>789</v>
      </c>
      <c r="B39" s="31" t="s">
        <v>1591</v>
      </c>
      <c r="C39" s="23">
        <v>11396</v>
      </c>
      <c r="D39" s="23">
        <v>13530</v>
      </c>
      <c r="E39" s="23">
        <v>15917</v>
      </c>
      <c r="F39" s="23">
        <v>17643</v>
      </c>
      <c r="G39" s="23">
        <v>19046</v>
      </c>
      <c r="H39" s="23">
        <v>19338</v>
      </c>
      <c r="I39" s="23">
        <v>19738</v>
      </c>
      <c r="J39" s="23">
        <v>20281</v>
      </c>
      <c r="K39" s="23">
        <v>21185</v>
      </c>
      <c r="L39" s="23">
        <v>22785</v>
      </c>
      <c r="M39" s="23">
        <v>23382</v>
      </c>
      <c r="N39" s="23">
        <v>23853</v>
      </c>
      <c r="O39" s="23">
        <v>24169</v>
      </c>
      <c r="P39" s="23">
        <v>24401</v>
      </c>
      <c r="Q39" s="23">
        <v>24299</v>
      </c>
      <c r="R39" s="23">
        <v>24109</v>
      </c>
      <c r="S39" s="23">
        <v>23972</v>
      </c>
      <c r="T39" s="23">
        <v>24016</v>
      </c>
      <c r="U39" s="23">
        <v>25089</v>
      </c>
      <c r="V39" s="23">
        <v>25854</v>
      </c>
      <c r="W39" s="23">
        <v>25972</v>
      </c>
      <c r="X39" s="23">
        <v>24897</v>
      </c>
      <c r="Y39" s="23">
        <v>24567</v>
      </c>
      <c r="Z39" s="23">
        <v>24037</v>
      </c>
      <c r="AA39" s="23">
        <v>23604</v>
      </c>
      <c r="AB39" s="23">
        <v>22971</v>
      </c>
      <c r="AC39" s="23">
        <v>23324</v>
      </c>
      <c r="AD39" s="23">
        <v>23681</v>
      </c>
      <c r="AE39" s="23">
        <v>24611</v>
      </c>
      <c r="AF39" s="23">
        <v>24242</v>
      </c>
      <c r="AG39" s="23">
        <v>24342</v>
      </c>
      <c r="AH39" s="23">
        <v>24069</v>
      </c>
      <c r="AI39" s="23">
        <v>23647</v>
      </c>
      <c r="AJ39" s="23">
        <v>23344</v>
      </c>
      <c r="AK39" s="23">
        <v>23364</v>
      </c>
      <c r="AL39" s="23">
        <v>20005</v>
      </c>
    </row>
    <row r="40" spans="1:38">
      <c r="A40" s="42" t="s">
        <v>791</v>
      </c>
      <c r="B40" s="31" t="s">
        <v>1592</v>
      </c>
      <c r="C40" s="23">
        <v>1399</v>
      </c>
      <c r="D40" s="23">
        <v>1429</v>
      </c>
      <c r="E40" s="23">
        <v>1456</v>
      </c>
      <c r="F40" s="23">
        <v>1409</v>
      </c>
      <c r="G40" s="23">
        <v>1414</v>
      </c>
      <c r="H40" s="23">
        <v>1410</v>
      </c>
      <c r="I40" s="23">
        <v>1405</v>
      </c>
      <c r="J40" s="23">
        <v>1531</v>
      </c>
      <c r="K40" s="23">
        <v>1579</v>
      </c>
      <c r="L40" s="23">
        <v>1595</v>
      </c>
      <c r="M40" s="23">
        <v>1703</v>
      </c>
      <c r="N40" s="23">
        <v>1699</v>
      </c>
      <c r="O40" s="23">
        <v>1835</v>
      </c>
      <c r="P40" s="23">
        <v>1890</v>
      </c>
      <c r="Q40" s="23">
        <v>2043</v>
      </c>
      <c r="R40" s="23">
        <v>2190</v>
      </c>
      <c r="S40" s="23">
        <v>2324</v>
      </c>
      <c r="T40" s="23">
        <v>2406</v>
      </c>
      <c r="U40" s="23">
        <v>2449</v>
      </c>
      <c r="V40" s="23">
        <v>2545</v>
      </c>
      <c r="W40" s="23">
        <v>2896</v>
      </c>
      <c r="X40" s="23">
        <v>3278</v>
      </c>
      <c r="Y40" s="23">
        <v>3390</v>
      </c>
      <c r="Z40" s="23">
        <v>3691</v>
      </c>
      <c r="AA40" s="23">
        <v>3700</v>
      </c>
      <c r="AB40" s="23">
        <v>3704</v>
      </c>
      <c r="AC40" s="23">
        <v>3807</v>
      </c>
      <c r="AD40" s="23">
        <v>3824</v>
      </c>
      <c r="AE40" s="23">
        <v>3963</v>
      </c>
      <c r="AF40" s="23">
        <v>4135</v>
      </c>
      <c r="AG40" s="23">
        <v>4312</v>
      </c>
      <c r="AH40" s="23">
        <v>4482</v>
      </c>
      <c r="AI40" s="23">
        <v>4703</v>
      </c>
      <c r="AJ40" s="23">
        <v>4927</v>
      </c>
      <c r="AK40" s="23">
        <v>5162</v>
      </c>
      <c r="AL40" s="23">
        <v>5552</v>
      </c>
    </row>
    <row r="41" spans="1:38">
      <c r="A41" s="42" t="s">
        <v>793</v>
      </c>
      <c r="B41" s="31" t="s">
        <v>1593</v>
      </c>
      <c r="C41" s="23">
        <v>4663</v>
      </c>
      <c r="D41" s="23">
        <v>4480</v>
      </c>
      <c r="E41" s="23">
        <v>4144</v>
      </c>
      <c r="F41" s="23">
        <v>4414</v>
      </c>
      <c r="G41" s="23">
        <v>4689</v>
      </c>
      <c r="H41" s="23">
        <v>4847</v>
      </c>
      <c r="I41" s="23">
        <v>4969</v>
      </c>
      <c r="J41" s="23">
        <v>5031</v>
      </c>
      <c r="K41" s="23">
        <v>5137</v>
      </c>
      <c r="L41" s="23">
        <v>5243</v>
      </c>
      <c r="M41" s="23">
        <v>5239</v>
      </c>
      <c r="N41" s="23">
        <v>5229</v>
      </c>
      <c r="O41" s="23">
        <v>5249</v>
      </c>
      <c r="P41" s="23">
        <v>5259</v>
      </c>
      <c r="Q41" s="23">
        <v>5238</v>
      </c>
      <c r="R41" s="23">
        <v>5318</v>
      </c>
      <c r="S41" s="23">
        <v>5422</v>
      </c>
      <c r="T41" s="23">
        <v>5552</v>
      </c>
      <c r="U41" s="23">
        <v>5720</v>
      </c>
      <c r="V41" s="23">
        <v>6189</v>
      </c>
      <c r="W41" s="23">
        <v>6509</v>
      </c>
      <c r="X41" s="23">
        <v>6577</v>
      </c>
      <c r="Y41" s="23">
        <v>6770</v>
      </c>
      <c r="Z41" s="23">
        <v>7139</v>
      </c>
      <c r="AA41" s="23">
        <v>7422</v>
      </c>
      <c r="AB41" s="23">
        <v>7355</v>
      </c>
      <c r="AC41" s="23">
        <v>7505</v>
      </c>
      <c r="AD41" s="23">
        <v>7540</v>
      </c>
      <c r="AE41" s="23">
        <v>7842</v>
      </c>
      <c r="AF41" s="23">
        <v>8621</v>
      </c>
      <c r="AG41" s="23">
        <v>9339</v>
      </c>
      <c r="AH41" s="23">
        <v>9794</v>
      </c>
      <c r="AI41" s="23">
        <v>10442</v>
      </c>
      <c r="AJ41" s="23">
        <v>11227</v>
      </c>
      <c r="AK41" s="23">
        <v>11780</v>
      </c>
      <c r="AL41" s="23">
        <v>12317</v>
      </c>
    </row>
    <row r="42" spans="1:38">
      <c r="A42" s="42" t="s">
        <v>795</v>
      </c>
      <c r="B42" s="31" t="s">
        <v>1594</v>
      </c>
      <c r="C42" s="23">
        <v>9490</v>
      </c>
      <c r="D42" s="23">
        <v>9684</v>
      </c>
      <c r="E42" s="23">
        <v>9892</v>
      </c>
      <c r="F42" s="23">
        <v>10117</v>
      </c>
      <c r="G42" s="23">
        <v>10290</v>
      </c>
      <c r="H42" s="23">
        <v>10436</v>
      </c>
      <c r="I42" s="23">
        <v>10628</v>
      </c>
      <c r="J42" s="23">
        <v>10704</v>
      </c>
      <c r="K42" s="23">
        <v>11040</v>
      </c>
      <c r="L42" s="23">
        <v>11170</v>
      </c>
      <c r="M42" s="23">
        <v>11455</v>
      </c>
      <c r="N42" s="23">
        <v>11800</v>
      </c>
      <c r="O42" s="23">
        <v>12214</v>
      </c>
      <c r="P42" s="23">
        <v>12764</v>
      </c>
      <c r="Q42" s="23">
        <v>13144</v>
      </c>
      <c r="R42" s="23">
        <v>13492</v>
      </c>
      <c r="S42" s="23">
        <v>13864</v>
      </c>
      <c r="T42" s="23">
        <v>14370</v>
      </c>
      <c r="U42" s="23">
        <v>14777</v>
      </c>
      <c r="V42" s="23">
        <v>15204</v>
      </c>
      <c r="W42" s="23">
        <v>15510</v>
      </c>
      <c r="X42" s="23">
        <v>15802</v>
      </c>
      <c r="Y42" s="23">
        <v>16346</v>
      </c>
      <c r="Z42" s="23">
        <v>16890</v>
      </c>
      <c r="AA42" s="23">
        <v>17493</v>
      </c>
      <c r="AB42" s="23">
        <v>17989</v>
      </c>
      <c r="AC42" s="23">
        <v>18428</v>
      </c>
      <c r="AD42" s="23">
        <v>18951</v>
      </c>
      <c r="AE42" s="23">
        <v>19540</v>
      </c>
      <c r="AF42" s="23">
        <v>20036</v>
      </c>
      <c r="AG42" s="23">
        <v>20499</v>
      </c>
      <c r="AH42" s="23">
        <v>21422</v>
      </c>
      <c r="AI42" s="23">
        <v>22281</v>
      </c>
      <c r="AJ42" s="23">
        <v>23098</v>
      </c>
      <c r="AK42" s="23">
        <v>23775</v>
      </c>
      <c r="AL42" s="23">
        <v>24582</v>
      </c>
    </row>
    <row r="43" spans="1:38">
      <c r="A43" s="42" t="s">
        <v>797</v>
      </c>
      <c r="B43" s="31" t="s">
        <v>1595</v>
      </c>
      <c r="C43" s="23">
        <v>6181</v>
      </c>
      <c r="D43" s="23">
        <v>6191</v>
      </c>
      <c r="E43" s="23">
        <v>6260</v>
      </c>
      <c r="F43" s="23">
        <v>6063</v>
      </c>
      <c r="G43" s="23">
        <v>6051</v>
      </c>
      <c r="H43" s="23">
        <v>6005</v>
      </c>
      <c r="I43" s="23">
        <v>5998</v>
      </c>
      <c r="J43" s="23">
        <v>6050</v>
      </c>
      <c r="K43" s="23">
        <v>6013</v>
      </c>
      <c r="L43" s="23">
        <v>6028</v>
      </c>
      <c r="M43" s="23">
        <v>6107</v>
      </c>
      <c r="N43" s="23">
        <v>6217</v>
      </c>
      <c r="O43" s="23">
        <v>6343</v>
      </c>
      <c r="P43" s="23">
        <v>6488</v>
      </c>
      <c r="Q43" s="23">
        <v>6870</v>
      </c>
      <c r="R43" s="23">
        <v>7315</v>
      </c>
      <c r="S43" s="23">
        <v>7751</v>
      </c>
      <c r="T43" s="23">
        <v>8084</v>
      </c>
      <c r="U43" s="23">
        <v>8348</v>
      </c>
      <c r="V43" s="23">
        <v>8517</v>
      </c>
      <c r="W43" s="23">
        <v>9174</v>
      </c>
      <c r="X43" s="23">
        <v>9774</v>
      </c>
      <c r="Y43" s="23">
        <v>10110</v>
      </c>
      <c r="Z43" s="23">
        <v>10336</v>
      </c>
      <c r="AA43" s="23">
        <v>10696</v>
      </c>
      <c r="AB43" s="23">
        <v>11067</v>
      </c>
      <c r="AC43" s="23">
        <v>11429</v>
      </c>
      <c r="AD43" s="23">
        <v>11692</v>
      </c>
      <c r="AE43" s="23">
        <v>12011</v>
      </c>
      <c r="AF43" s="23">
        <v>12371</v>
      </c>
      <c r="AG43" s="23">
        <v>12493</v>
      </c>
      <c r="AH43" s="23">
        <v>12631</v>
      </c>
      <c r="AI43" s="23">
        <v>12867</v>
      </c>
      <c r="AJ43" s="23">
        <v>13005</v>
      </c>
      <c r="AK43" s="23">
        <v>13261</v>
      </c>
      <c r="AL43" s="23">
        <v>13814</v>
      </c>
    </row>
    <row r="44" spans="1:38">
      <c r="A44" s="42" t="s">
        <v>799</v>
      </c>
      <c r="B44" s="31" t="s">
        <v>1596</v>
      </c>
      <c r="C44" s="23">
        <v>3879</v>
      </c>
      <c r="D44" s="23">
        <v>4005</v>
      </c>
      <c r="E44" s="23">
        <v>4155</v>
      </c>
      <c r="F44" s="23">
        <v>4347</v>
      </c>
      <c r="G44" s="23">
        <v>4437</v>
      </c>
      <c r="H44" s="23">
        <v>4532</v>
      </c>
      <c r="I44" s="23">
        <v>4526</v>
      </c>
      <c r="J44" s="23">
        <v>4579</v>
      </c>
      <c r="K44" s="23">
        <v>4646</v>
      </c>
      <c r="L44" s="23">
        <v>4729</v>
      </c>
      <c r="M44" s="23">
        <v>4860</v>
      </c>
      <c r="N44" s="23">
        <v>4982</v>
      </c>
      <c r="O44" s="23">
        <v>5336</v>
      </c>
      <c r="P44" s="23">
        <v>5558</v>
      </c>
      <c r="Q44" s="23">
        <v>5788</v>
      </c>
      <c r="R44" s="23">
        <v>6032</v>
      </c>
      <c r="S44" s="23">
        <v>6265</v>
      </c>
      <c r="T44" s="23">
        <v>6568</v>
      </c>
      <c r="U44" s="23">
        <v>6755</v>
      </c>
      <c r="V44" s="23">
        <v>7043</v>
      </c>
      <c r="W44" s="23">
        <v>7350</v>
      </c>
      <c r="X44" s="23">
        <v>7702</v>
      </c>
      <c r="Y44" s="23">
        <v>7826</v>
      </c>
      <c r="Z44" s="23">
        <v>8138</v>
      </c>
      <c r="AA44" s="23">
        <v>8180</v>
      </c>
      <c r="AB44" s="23">
        <v>8792</v>
      </c>
      <c r="AC44" s="23">
        <v>8921</v>
      </c>
      <c r="AD44" s="23">
        <v>9042</v>
      </c>
      <c r="AE44" s="23">
        <v>9158</v>
      </c>
      <c r="AF44" s="23">
        <v>9249</v>
      </c>
      <c r="AG44" s="23">
        <v>9231</v>
      </c>
      <c r="AH44" s="23">
        <v>9405</v>
      </c>
      <c r="AI44" s="23">
        <v>9663</v>
      </c>
      <c r="AJ44" s="23">
        <v>9794</v>
      </c>
      <c r="AK44" s="23">
        <v>9989</v>
      </c>
      <c r="AL44" s="23">
        <v>10199</v>
      </c>
    </row>
    <row r="45" spans="1:38">
      <c r="A45" s="42" t="s">
        <v>241</v>
      </c>
      <c r="B45" s="31" t="s">
        <v>1597</v>
      </c>
      <c r="C45" s="23">
        <v>74014</v>
      </c>
      <c r="D45" s="23">
        <v>77030</v>
      </c>
      <c r="E45" s="23">
        <v>79472</v>
      </c>
      <c r="F45" s="23">
        <v>81343</v>
      </c>
      <c r="G45" s="23">
        <v>82668</v>
      </c>
      <c r="H45" s="23">
        <v>82519</v>
      </c>
      <c r="I45" s="23">
        <v>82495</v>
      </c>
      <c r="J45" s="23">
        <v>82894</v>
      </c>
      <c r="K45" s="23">
        <v>84014</v>
      </c>
      <c r="L45" s="23">
        <v>85724</v>
      </c>
      <c r="M45" s="23">
        <v>87471</v>
      </c>
      <c r="N45" s="23">
        <v>88940</v>
      </c>
      <c r="O45" s="23">
        <v>90256</v>
      </c>
      <c r="P45" s="23">
        <v>91447</v>
      </c>
      <c r="Q45" s="23">
        <v>92793</v>
      </c>
      <c r="R45" s="23">
        <v>94510</v>
      </c>
      <c r="S45" s="23">
        <v>96209</v>
      </c>
      <c r="T45" s="23">
        <v>97827</v>
      </c>
      <c r="U45" s="23">
        <v>100106</v>
      </c>
      <c r="V45" s="23">
        <v>103140</v>
      </c>
      <c r="W45" s="23">
        <v>105804</v>
      </c>
      <c r="X45" s="23">
        <v>108133</v>
      </c>
      <c r="Y45" s="23">
        <v>110615</v>
      </c>
      <c r="Z45" s="23">
        <v>112580</v>
      </c>
      <c r="AA45" s="23">
        <v>113452</v>
      </c>
      <c r="AB45" s="23">
        <v>115382</v>
      </c>
      <c r="AC45" s="23">
        <v>117270</v>
      </c>
      <c r="AD45" s="23">
        <v>119167</v>
      </c>
      <c r="AE45" s="23">
        <v>121584</v>
      </c>
      <c r="AF45" s="23">
        <v>124229</v>
      </c>
      <c r="AG45" s="23">
        <v>127389</v>
      </c>
      <c r="AH45" s="23">
        <v>130313</v>
      </c>
      <c r="AI45" s="23">
        <v>133900</v>
      </c>
      <c r="AJ45" s="23">
        <v>137551</v>
      </c>
      <c r="AK45" s="23">
        <v>140203</v>
      </c>
      <c r="AL45" s="23">
        <v>143212</v>
      </c>
    </row>
    <row r="46" spans="1:38" ht="7.5" customHeight="1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>
      <c r="A47" s="3" t="s">
        <v>1177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>
      <c r="A48" s="42" t="s">
        <v>769</v>
      </c>
      <c r="B48" s="31" t="s">
        <v>1598</v>
      </c>
      <c r="C48" s="23">
        <v>2645</v>
      </c>
      <c r="D48" s="23">
        <v>2578</v>
      </c>
      <c r="E48" s="23">
        <v>2496</v>
      </c>
      <c r="F48" s="23">
        <v>2422</v>
      </c>
      <c r="G48" s="23">
        <v>2346</v>
      </c>
      <c r="H48" s="23">
        <v>2256</v>
      </c>
      <c r="I48" s="23">
        <v>2181</v>
      </c>
      <c r="J48" s="23">
        <v>2127</v>
      </c>
      <c r="K48" s="23">
        <v>2092</v>
      </c>
      <c r="L48" s="23">
        <v>2064</v>
      </c>
      <c r="M48" s="23">
        <v>2024</v>
      </c>
      <c r="N48" s="23">
        <v>1980</v>
      </c>
      <c r="O48" s="23">
        <v>1951</v>
      </c>
      <c r="P48" s="23">
        <v>1963</v>
      </c>
      <c r="Q48" s="23">
        <v>1934</v>
      </c>
      <c r="R48" s="23">
        <v>1994</v>
      </c>
      <c r="S48" s="23">
        <v>2085</v>
      </c>
      <c r="T48" s="23">
        <v>2099</v>
      </c>
      <c r="U48" s="23">
        <v>2113</v>
      </c>
      <c r="V48" s="23">
        <v>2206</v>
      </c>
      <c r="W48" s="23">
        <v>2282</v>
      </c>
      <c r="X48" s="23">
        <v>2472</v>
      </c>
      <c r="Y48" s="23">
        <v>2626</v>
      </c>
      <c r="Z48" s="23">
        <v>2619</v>
      </c>
      <c r="AA48" s="23">
        <v>2606</v>
      </c>
      <c r="AB48" s="23">
        <v>2627</v>
      </c>
      <c r="AC48" s="23">
        <v>2708</v>
      </c>
      <c r="AD48" s="23">
        <v>2774</v>
      </c>
      <c r="AE48" s="23">
        <v>2848</v>
      </c>
      <c r="AF48" s="23">
        <v>2865</v>
      </c>
      <c r="AG48" s="23">
        <v>2848</v>
      </c>
      <c r="AH48" s="23">
        <v>3019</v>
      </c>
      <c r="AI48" s="23">
        <v>3151</v>
      </c>
      <c r="AJ48" s="23">
        <v>3149</v>
      </c>
      <c r="AK48" s="23">
        <v>3156</v>
      </c>
      <c r="AL48" s="23">
        <v>3163</v>
      </c>
    </row>
    <row r="49" spans="1:38">
      <c r="A49" s="42" t="s">
        <v>771</v>
      </c>
      <c r="B49" s="31" t="s">
        <v>1599</v>
      </c>
      <c r="C49" s="23">
        <v>3501</v>
      </c>
      <c r="D49" s="23">
        <v>3328</v>
      </c>
      <c r="E49" s="23">
        <v>3144</v>
      </c>
      <c r="F49" s="23">
        <v>2981</v>
      </c>
      <c r="G49" s="23">
        <v>2913</v>
      </c>
      <c r="H49" s="23">
        <v>3163</v>
      </c>
      <c r="I49" s="23">
        <v>3211</v>
      </c>
      <c r="J49" s="23">
        <v>3151</v>
      </c>
      <c r="K49" s="23">
        <v>3148</v>
      </c>
      <c r="L49" s="23">
        <v>3254</v>
      </c>
      <c r="M49" s="23">
        <v>2980</v>
      </c>
      <c r="N49" s="23">
        <v>2724</v>
      </c>
      <c r="O49" s="23">
        <v>2503</v>
      </c>
      <c r="P49" s="23">
        <v>2584</v>
      </c>
      <c r="Q49" s="23">
        <v>2538</v>
      </c>
      <c r="R49" s="23">
        <v>2506</v>
      </c>
      <c r="S49" s="23">
        <v>2895</v>
      </c>
      <c r="T49" s="23">
        <v>3262</v>
      </c>
      <c r="U49" s="23">
        <v>3343</v>
      </c>
      <c r="V49" s="23">
        <v>3217</v>
      </c>
      <c r="W49" s="23">
        <v>3722</v>
      </c>
      <c r="X49" s="23">
        <v>5713</v>
      </c>
      <c r="Y49" s="23">
        <v>6770</v>
      </c>
      <c r="Z49" s="23">
        <v>8091</v>
      </c>
      <c r="AA49" s="23">
        <v>8183</v>
      </c>
      <c r="AB49" s="23">
        <v>8365</v>
      </c>
      <c r="AC49" s="23">
        <v>8614</v>
      </c>
      <c r="AD49" s="23">
        <v>8993</v>
      </c>
      <c r="AE49" s="23">
        <v>9181</v>
      </c>
      <c r="AF49" s="23">
        <v>9354</v>
      </c>
      <c r="AG49" s="23">
        <v>9125</v>
      </c>
      <c r="AH49" s="23">
        <v>8829</v>
      </c>
      <c r="AI49" s="23">
        <v>8647</v>
      </c>
      <c r="AJ49" s="23">
        <v>8390</v>
      </c>
      <c r="AK49" s="23">
        <v>8045</v>
      </c>
      <c r="AL49" s="23">
        <v>7556</v>
      </c>
    </row>
    <row r="50" spans="1:38">
      <c r="A50" s="42" t="s">
        <v>773</v>
      </c>
      <c r="B50" s="31" t="s">
        <v>1600</v>
      </c>
      <c r="C50" s="23">
        <v>3376</v>
      </c>
      <c r="D50" s="23">
        <v>3381</v>
      </c>
      <c r="E50" s="23">
        <v>3378</v>
      </c>
      <c r="F50" s="23">
        <v>3366</v>
      </c>
      <c r="G50" s="23">
        <v>3320</v>
      </c>
      <c r="H50" s="23">
        <v>3309</v>
      </c>
      <c r="I50" s="23">
        <v>3246</v>
      </c>
      <c r="J50" s="23">
        <v>3204</v>
      </c>
      <c r="K50" s="23">
        <v>3141</v>
      </c>
      <c r="L50" s="23">
        <v>3088</v>
      </c>
      <c r="M50" s="23">
        <v>3081</v>
      </c>
      <c r="N50" s="23">
        <v>3118</v>
      </c>
      <c r="O50" s="23">
        <v>3050</v>
      </c>
      <c r="P50" s="23">
        <v>2968</v>
      </c>
      <c r="Q50" s="23">
        <v>2876</v>
      </c>
      <c r="R50" s="23">
        <v>2812</v>
      </c>
      <c r="S50" s="23">
        <v>2714</v>
      </c>
      <c r="T50" s="23">
        <v>2610</v>
      </c>
      <c r="U50" s="23">
        <v>2500</v>
      </c>
      <c r="V50" s="23">
        <v>2386</v>
      </c>
      <c r="W50" s="23">
        <v>2270</v>
      </c>
      <c r="X50" s="23">
        <v>2157</v>
      </c>
      <c r="Y50" s="23">
        <v>2044</v>
      </c>
      <c r="Z50" s="23">
        <v>1932</v>
      </c>
      <c r="AA50" s="23">
        <v>1823</v>
      </c>
      <c r="AB50" s="23">
        <v>1714</v>
      </c>
      <c r="AC50" s="23">
        <v>1608</v>
      </c>
      <c r="AD50" s="23">
        <v>1507</v>
      </c>
      <c r="AE50" s="23">
        <v>1400</v>
      </c>
      <c r="AF50" s="23">
        <v>1349</v>
      </c>
      <c r="AG50" s="23">
        <v>1294</v>
      </c>
      <c r="AH50" s="23">
        <v>1259</v>
      </c>
      <c r="AI50" s="23">
        <v>1285</v>
      </c>
      <c r="AJ50" s="23">
        <v>1248</v>
      </c>
      <c r="AK50" s="23">
        <v>1203</v>
      </c>
      <c r="AL50" s="23">
        <v>709</v>
      </c>
    </row>
    <row r="51" spans="1:38">
      <c r="A51" s="42" t="s">
        <v>775</v>
      </c>
      <c r="B51" s="31" t="s">
        <v>1601</v>
      </c>
      <c r="C51" s="23">
        <v>17896</v>
      </c>
      <c r="D51" s="23">
        <v>18170</v>
      </c>
      <c r="E51" s="23">
        <v>18464</v>
      </c>
      <c r="F51" s="23">
        <v>18732</v>
      </c>
      <c r="G51" s="23">
        <v>19152</v>
      </c>
      <c r="H51" s="23">
        <v>19494</v>
      </c>
      <c r="I51" s="23">
        <v>19520</v>
      </c>
      <c r="J51" s="23">
        <v>19510</v>
      </c>
      <c r="K51" s="23">
        <v>19485</v>
      </c>
      <c r="L51" s="23">
        <v>19791</v>
      </c>
      <c r="M51" s="23">
        <v>20805</v>
      </c>
      <c r="N51" s="23">
        <v>21944</v>
      </c>
      <c r="O51" s="23">
        <v>22782</v>
      </c>
      <c r="P51" s="23">
        <v>23899</v>
      </c>
      <c r="Q51" s="23">
        <v>24582</v>
      </c>
      <c r="R51" s="23">
        <v>25378</v>
      </c>
      <c r="S51" s="23">
        <v>26487</v>
      </c>
      <c r="T51" s="23">
        <v>27523</v>
      </c>
      <c r="U51" s="23">
        <v>28726</v>
      </c>
      <c r="V51" s="23">
        <v>30634</v>
      </c>
      <c r="W51" s="23">
        <v>31786</v>
      </c>
      <c r="X51" s="23">
        <v>32531</v>
      </c>
      <c r="Y51" s="23">
        <v>34018</v>
      </c>
      <c r="Z51" s="23">
        <v>35478</v>
      </c>
      <c r="AA51" s="23">
        <v>36810</v>
      </c>
      <c r="AB51" s="23">
        <v>38367</v>
      </c>
      <c r="AC51" s="23">
        <v>39793</v>
      </c>
      <c r="AD51" s="23">
        <v>40797</v>
      </c>
      <c r="AE51" s="23">
        <v>41753</v>
      </c>
      <c r="AF51" s="23">
        <v>42402</v>
      </c>
      <c r="AG51" s="23">
        <v>42985</v>
      </c>
      <c r="AH51" s="23">
        <v>43868</v>
      </c>
      <c r="AI51" s="23">
        <v>45851</v>
      </c>
      <c r="AJ51" s="23">
        <v>47713</v>
      </c>
      <c r="AK51" s="23">
        <v>49694</v>
      </c>
      <c r="AL51" s="23">
        <v>52242</v>
      </c>
    </row>
    <row r="52" spans="1:38">
      <c r="A52" s="42" t="s">
        <v>777</v>
      </c>
      <c r="B52" s="31" t="s">
        <v>1602</v>
      </c>
      <c r="C52" s="23">
        <v>884</v>
      </c>
      <c r="D52" s="23">
        <v>1058</v>
      </c>
      <c r="E52" s="23">
        <v>1208</v>
      </c>
      <c r="F52" s="23">
        <v>1289</v>
      </c>
      <c r="G52" s="23">
        <v>1298</v>
      </c>
      <c r="H52" s="23">
        <v>1298</v>
      </c>
      <c r="I52" s="23">
        <v>1301</v>
      </c>
      <c r="J52" s="23">
        <v>1321</v>
      </c>
      <c r="K52" s="23">
        <v>1324</v>
      </c>
      <c r="L52" s="23">
        <v>1317</v>
      </c>
      <c r="M52" s="23">
        <v>1299</v>
      </c>
      <c r="N52" s="23">
        <v>1257</v>
      </c>
      <c r="O52" s="23">
        <v>1216</v>
      </c>
      <c r="P52" s="23">
        <v>1174</v>
      </c>
      <c r="Q52" s="23">
        <v>1131</v>
      </c>
      <c r="R52" s="23">
        <v>1089</v>
      </c>
      <c r="S52" s="23">
        <v>1061</v>
      </c>
      <c r="T52" s="23">
        <v>1030</v>
      </c>
      <c r="U52" s="23">
        <v>1087</v>
      </c>
      <c r="V52" s="23">
        <v>1067</v>
      </c>
      <c r="W52" s="23">
        <v>1100</v>
      </c>
      <c r="X52" s="23">
        <v>1143</v>
      </c>
      <c r="Y52" s="23">
        <v>1481</v>
      </c>
      <c r="Z52" s="23">
        <v>1625</v>
      </c>
      <c r="AA52" s="23">
        <v>1589</v>
      </c>
      <c r="AB52" s="23">
        <v>1687</v>
      </c>
      <c r="AC52" s="23">
        <v>1726</v>
      </c>
      <c r="AD52" s="23">
        <v>1760</v>
      </c>
      <c r="AE52" s="23">
        <v>1805</v>
      </c>
      <c r="AF52" s="23">
        <v>1909</v>
      </c>
      <c r="AG52" s="23">
        <v>1958</v>
      </c>
      <c r="AH52" s="23">
        <v>2347</v>
      </c>
      <c r="AI52" s="23">
        <v>2433</v>
      </c>
      <c r="AJ52" s="23">
        <v>2959</v>
      </c>
      <c r="AK52" s="23">
        <v>3701</v>
      </c>
      <c r="AL52" s="23">
        <v>4217</v>
      </c>
    </row>
    <row r="53" spans="1:38">
      <c r="A53" s="42" t="s">
        <v>779</v>
      </c>
      <c r="B53" s="31" t="s">
        <v>1603</v>
      </c>
      <c r="C53" s="23">
        <v>1438</v>
      </c>
      <c r="D53" s="23">
        <v>1421</v>
      </c>
      <c r="E53" s="23">
        <v>1410</v>
      </c>
      <c r="F53" s="23">
        <v>1377</v>
      </c>
      <c r="G53" s="23">
        <v>1340</v>
      </c>
      <c r="H53" s="23">
        <v>1306</v>
      </c>
      <c r="I53" s="23">
        <v>1268</v>
      </c>
      <c r="J53" s="23">
        <v>1236</v>
      </c>
      <c r="K53" s="23">
        <v>1205</v>
      </c>
      <c r="L53" s="23">
        <v>1168</v>
      </c>
      <c r="M53" s="23">
        <v>1137</v>
      </c>
      <c r="N53" s="23">
        <v>1102</v>
      </c>
      <c r="O53" s="23">
        <v>1063</v>
      </c>
      <c r="P53" s="23">
        <v>1025</v>
      </c>
      <c r="Q53" s="23">
        <v>986</v>
      </c>
      <c r="R53" s="23">
        <v>947</v>
      </c>
      <c r="S53" s="23">
        <v>903</v>
      </c>
      <c r="T53" s="23">
        <v>865</v>
      </c>
      <c r="U53" s="23">
        <v>829</v>
      </c>
      <c r="V53" s="23">
        <v>792</v>
      </c>
      <c r="W53" s="23">
        <v>756</v>
      </c>
      <c r="X53" s="23">
        <v>720</v>
      </c>
      <c r="Y53" s="23">
        <v>686</v>
      </c>
      <c r="Z53" s="23">
        <v>652</v>
      </c>
      <c r="AA53" s="23">
        <v>618</v>
      </c>
      <c r="AB53" s="23">
        <v>586</v>
      </c>
      <c r="AC53" s="23">
        <v>554</v>
      </c>
      <c r="AD53" s="23">
        <v>523</v>
      </c>
      <c r="AE53" s="23">
        <v>493</v>
      </c>
      <c r="AF53" s="23">
        <v>464</v>
      </c>
      <c r="AG53" s="23">
        <v>436</v>
      </c>
      <c r="AH53" s="23">
        <v>408</v>
      </c>
      <c r="AI53" s="23">
        <v>397</v>
      </c>
      <c r="AJ53" s="23">
        <v>383</v>
      </c>
      <c r="AK53" s="23">
        <v>365</v>
      </c>
      <c r="AL53" s="23">
        <v>908</v>
      </c>
    </row>
    <row r="54" spans="1:38">
      <c r="A54" s="42" t="s">
        <v>781</v>
      </c>
      <c r="B54" s="31" t="s">
        <v>1604</v>
      </c>
      <c r="C54" s="23">
        <v>390</v>
      </c>
      <c r="D54" s="23">
        <v>458</v>
      </c>
      <c r="E54" s="23">
        <v>466</v>
      </c>
      <c r="F54" s="23">
        <v>469</v>
      </c>
      <c r="G54" s="23">
        <v>466</v>
      </c>
      <c r="H54" s="23">
        <v>460</v>
      </c>
      <c r="I54" s="23">
        <v>452</v>
      </c>
      <c r="J54" s="23">
        <v>459</v>
      </c>
      <c r="K54" s="23">
        <v>451</v>
      </c>
      <c r="L54" s="23">
        <v>442</v>
      </c>
      <c r="M54" s="23">
        <v>481</v>
      </c>
      <c r="N54" s="23">
        <v>492</v>
      </c>
      <c r="O54" s="23">
        <v>501</v>
      </c>
      <c r="P54" s="23">
        <v>507</v>
      </c>
      <c r="Q54" s="23">
        <v>492</v>
      </c>
      <c r="R54" s="23">
        <v>487</v>
      </c>
      <c r="S54" s="23">
        <v>486</v>
      </c>
      <c r="T54" s="23">
        <v>491</v>
      </c>
      <c r="U54" s="23">
        <v>488</v>
      </c>
      <c r="V54" s="23">
        <v>485</v>
      </c>
      <c r="W54" s="23">
        <v>470</v>
      </c>
      <c r="X54" s="23">
        <v>455</v>
      </c>
      <c r="Y54" s="23">
        <v>440</v>
      </c>
      <c r="Z54" s="23">
        <v>425</v>
      </c>
      <c r="AA54" s="23">
        <v>410</v>
      </c>
      <c r="AB54" s="23">
        <v>395</v>
      </c>
      <c r="AC54" s="23">
        <v>379</v>
      </c>
      <c r="AD54" s="23">
        <v>365</v>
      </c>
      <c r="AE54" s="23">
        <v>389</v>
      </c>
      <c r="AF54" s="23">
        <v>375</v>
      </c>
      <c r="AG54" s="23">
        <v>360</v>
      </c>
      <c r="AH54" s="23">
        <v>372</v>
      </c>
      <c r="AI54" s="23">
        <v>400</v>
      </c>
      <c r="AJ54" s="23">
        <v>412</v>
      </c>
      <c r="AK54" s="23">
        <v>410</v>
      </c>
      <c r="AL54" s="23">
        <v>413</v>
      </c>
    </row>
    <row r="55" spans="1:38">
      <c r="A55" s="42" t="s">
        <v>783</v>
      </c>
      <c r="B55" s="31" t="s">
        <v>1605</v>
      </c>
      <c r="C55" s="23">
        <v>20637</v>
      </c>
      <c r="D55" s="23">
        <v>20860</v>
      </c>
      <c r="E55" s="23">
        <v>20876</v>
      </c>
      <c r="F55" s="23">
        <v>20867</v>
      </c>
      <c r="G55" s="23">
        <v>20873</v>
      </c>
      <c r="H55" s="23">
        <v>20883</v>
      </c>
      <c r="I55" s="23">
        <v>20498</v>
      </c>
      <c r="J55" s="23">
        <v>20561</v>
      </c>
      <c r="K55" s="23">
        <v>20648</v>
      </c>
      <c r="L55" s="23">
        <v>20919</v>
      </c>
      <c r="M55" s="23">
        <v>21185</v>
      </c>
      <c r="N55" s="23">
        <v>21631</v>
      </c>
      <c r="O55" s="23">
        <v>22107</v>
      </c>
      <c r="P55" s="23">
        <v>22677</v>
      </c>
      <c r="Q55" s="23">
        <v>23186</v>
      </c>
      <c r="R55" s="23">
        <v>24016</v>
      </c>
      <c r="S55" s="23">
        <v>24822</v>
      </c>
      <c r="T55" s="23">
        <v>25804</v>
      </c>
      <c r="U55" s="23">
        <v>26866</v>
      </c>
      <c r="V55" s="23">
        <v>28229</v>
      </c>
      <c r="W55" s="23">
        <v>30126</v>
      </c>
      <c r="X55" s="23">
        <v>32084</v>
      </c>
      <c r="Y55" s="23">
        <v>33879</v>
      </c>
      <c r="Z55" s="23">
        <v>35531</v>
      </c>
      <c r="AA55" s="23">
        <v>36861</v>
      </c>
      <c r="AB55" s="23">
        <v>38035</v>
      </c>
      <c r="AC55" s="23">
        <v>39423</v>
      </c>
      <c r="AD55" s="23">
        <v>40711</v>
      </c>
      <c r="AE55" s="23">
        <v>42155</v>
      </c>
      <c r="AF55" s="23">
        <v>43819</v>
      </c>
      <c r="AG55" s="23">
        <v>45372</v>
      </c>
      <c r="AH55" s="23">
        <v>47285</v>
      </c>
      <c r="AI55" s="23">
        <v>49249</v>
      </c>
      <c r="AJ55" s="23">
        <v>51309</v>
      </c>
      <c r="AK55" s="23">
        <v>53497</v>
      </c>
      <c r="AL55" s="23">
        <v>55961</v>
      </c>
    </row>
    <row r="56" spans="1:38">
      <c r="A56" s="42" t="s">
        <v>785</v>
      </c>
      <c r="B56" s="31" t="s">
        <v>1606</v>
      </c>
      <c r="C56" s="23">
        <v>2528</v>
      </c>
      <c r="D56" s="23">
        <v>2605</v>
      </c>
      <c r="E56" s="23">
        <v>2942</v>
      </c>
      <c r="F56" s="23">
        <v>3394</v>
      </c>
      <c r="G56" s="23">
        <v>3673</v>
      </c>
      <c r="H56" s="23">
        <v>4032</v>
      </c>
      <c r="I56" s="23">
        <v>4195</v>
      </c>
      <c r="J56" s="23">
        <v>4346</v>
      </c>
      <c r="K56" s="23">
        <v>4507</v>
      </c>
      <c r="L56" s="23">
        <v>4722</v>
      </c>
      <c r="M56" s="23">
        <v>4861</v>
      </c>
      <c r="N56" s="23">
        <v>5071</v>
      </c>
      <c r="O56" s="23">
        <v>5264</v>
      </c>
      <c r="P56" s="23">
        <v>5720</v>
      </c>
      <c r="Q56" s="23">
        <v>6409</v>
      </c>
      <c r="R56" s="23">
        <v>6478</v>
      </c>
      <c r="S56" s="23">
        <v>6699</v>
      </c>
      <c r="T56" s="23">
        <v>6707</v>
      </c>
      <c r="U56" s="23">
        <v>6748</v>
      </c>
      <c r="V56" s="23">
        <v>6569</v>
      </c>
      <c r="W56" s="23">
        <v>6388</v>
      </c>
      <c r="X56" s="23">
        <v>6208</v>
      </c>
      <c r="Y56" s="23">
        <v>6027</v>
      </c>
      <c r="Z56" s="23">
        <v>5879</v>
      </c>
      <c r="AA56" s="23">
        <v>5717</v>
      </c>
      <c r="AB56" s="23">
        <v>6004</v>
      </c>
      <c r="AC56" s="23">
        <v>6533</v>
      </c>
      <c r="AD56" s="23">
        <v>6994</v>
      </c>
      <c r="AE56" s="23">
        <v>7296</v>
      </c>
      <c r="AF56" s="23">
        <v>7511</v>
      </c>
      <c r="AG56" s="23">
        <v>7917</v>
      </c>
      <c r="AH56" s="23">
        <v>8399</v>
      </c>
      <c r="AI56" s="23">
        <v>9023</v>
      </c>
      <c r="AJ56" s="23">
        <v>9425</v>
      </c>
      <c r="AK56" s="23">
        <v>9717</v>
      </c>
      <c r="AL56" s="23">
        <v>10026</v>
      </c>
    </row>
    <row r="57" spans="1:38">
      <c r="A57" s="42" t="s">
        <v>787</v>
      </c>
      <c r="B57" s="31" t="s">
        <v>1607</v>
      </c>
      <c r="C57" s="23">
        <v>61</v>
      </c>
      <c r="D57" s="23">
        <v>61</v>
      </c>
      <c r="E57" s="23">
        <v>61</v>
      </c>
      <c r="F57" s="23">
        <v>60</v>
      </c>
      <c r="G57" s="23">
        <v>58</v>
      </c>
      <c r="H57" s="23">
        <v>57</v>
      </c>
      <c r="I57" s="23">
        <v>55</v>
      </c>
      <c r="J57" s="23">
        <v>54</v>
      </c>
      <c r="K57" s="23">
        <v>53</v>
      </c>
      <c r="L57" s="23">
        <v>51</v>
      </c>
      <c r="M57" s="23">
        <v>50</v>
      </c>
      <c r="N57" s="23">
        <v>48</v>
      </c>
      <c r="O57" s="23">
        <v>47</v>
      </c>
      <c r="P57" s="23">
        <v>45</v>
      </c>
      <c r="Q57" s="23">
        <v>43</v>
      </c>
      <c r="R57" s="23">
        <v>42</v>
      </c>
      <c r="S57" s="23">
        <v>40</v>
      </c>
      <c r="T57" s="23">
        <v>38</v>
      </c>
      <c r="U57" s="23">
        <v>36</v>
      </c>
      <c r="V57" s="23">
        <v>35</v>
      </c>
      <c r="W57" s="23">
        <v>33</v>
      </c>
      <c r="X57" s="23">
        <v>32</v>
      </c>
      <c r="Y57" s="23">
        <v>30</v>
      </c>
      <c r="Z57" s="23">
        <v>29</v>
      </c>
      <c r="AA57" s="23">
        <v>27</v>
      </c>
      <c r="AB57" s="23">
        <v>26</v>
      </c>
      <c r="AC57" s="23">
        <v>24</v>
      </c>
      <c r="AD57" s="23">
        <v>181</v>
      </c>
      <c r="AE57" s="23">
        <v>178</v>
      </c>
      <c r="AF57" s="23">
        <v>174</v>
      </c>
      <c r="AG57" s="23">
        <v>171</v>
      </c>
      <c r="AH57" s="23">
        <v>169</v>
      </c>
      <c r="AI57" s="23">
        <v>168</v>
      </c>
      <c r="AJ57" s="23">
        <v>166</v>
      </c>
      <c r="AK57" s="23">
        <v>164</v>
      </c>
      <c r="AL57" s="23">
        <v>163</v>
      </c>
    </row>
    <row r="58" spans="1:38">
      <c r="A58" s="42" t="s">
        <v>789</v>
      </c>
      <c r="B58" s="31" t="s">
        <v>1608</v>
      </c>
      <c r="C58" s="23">
        <v>1551</v>
      </c>
      <c r="D58" s="23">
        <v>1664</v>
      </c>
      <c r="E58" s="23">
        <v>1737</v>
      </c>
      <c r="F58" s="23">
        <v>1786</v>
      </c>
      <c r="G58" s="23">
        <v>1793</v>
      </c>
      <c r="H58" s="23">
        <v>1782</v>
      </c>
      <c r="I58" s="23">
        <v>1762</v>
      </c>
      <c r="J58" s="23">
        <v>1759</v>
      </c>
      <c r="K58" s="23">
        <v>1775</v>
      </c>
      <c r="L58" s="23">
        <v>1811</v>
      </c>
      <c r="M58" s="23">
        <v>1857</v>
      </c>
      <c r="N58" s="23">
        <v>1944</v>
      </c>
      <c r="O58" s="23">
        <v>2011</v>
      </c>
      <c r="P58" s="23">
        <v>2095</v>
      </c>
      <c r="Q58" s="23">
        <v>2177</v>
      </c>
      <c r="R58" s="23">
        <v>2210</v>
      </c>
      <c r="S58" s="23">
        <v>2304</v>
      </c>
      <c r="T58" s="23">
        <v>2375</v>
      </c>
      <c r="U58" s="23">
        <v>2384</v>
      </c>
      <c r="V58" s="23">
        <v>2447</v>
      </c>
      <c r="W58" s="23">
        <v>2422</v>
      </c>
      <c r="X58" s="23">
        <v>2431</v>
      </c>
      <c r="Y58" s="23">
        <v>2430</v>
      </c>
      <c r="Z58" s="23">
        <v>2429</v>
      </c>
      <c r="AA58" s="23">
        <v>2411</v>
      </c>
      <c r="AB58" s="23">
        <v>2378</v>
      </c>
      <c r="AC58" s="23">
        <v>2349</v>
      </c>
      <c r="AD58" s="23">
        <v>2361</v>
      </c>
      <c r="AE58" s="23">
        <v>2335</v>
      </c>
      <c r="AF58" s="23">
        <v>2297</v>
      </c>
      <c r="AG58" s="23">
        <v>2271</v>
      </c>
      <c r="AH58" s="23">
        <v>2302</v>
      </c>
      <c r="AI58" s="23">
        <v>2284</v>
      </c>
      <c r="AJ58" s="23">
        <v>2341</v>
      </c>
      <c r="AK58" s="23">
        <v>2348</v>
      </c>
      <c r="AL58" s="23">
        <v>2421</v>
      </c>
    </row>
    <row r="59" spans="1:38">
      <c r="A59" s="42" t="s">
        <v>791</v>
      </c>
      <c r="B59" s="31" t="s">
        <v>1609</v>
      </c>
      <c r="C59" s="23">
        <v>440</v>
      </c>
      <c r="D59" s="23">
        <v>438</v>
      </c>
      <c r="E59" s="23">
        <v>436</v>
      </c>
      <c r="F59" s="23">
        <v>437</v>
      </c>
      <c r="G59" s="23">
        <v>433</v>
      </c>
      <c r="H59" s="23">
        <v>427</v>
      </c>
      <c r="I59" s="23">
        <v>420</v>
      </c>
      <c r="J59" s="23">
        <v>417</v>
      </c>
      <c r="K59" s="23">
        <v>411</v>
      </c>
      <c r="L59" s="23">
        <v>407</v>
      </c>
      <c r="M59" s="23">
        <v>407</v>
      </c>
      <c r="N59" s="23">
        <v>400</v>
      </c>
      <c r="O59" s="23">
        <v>430</v>
      </c>
      <c r="P59" s="23">
        <v>451</v>
      </c>
      <c r="Q59" s="23">
        <v>440</v>
      </c>
      <c r="R59" s="23">
        <v>450</v>
      </c>
      <c r="S59" s="23">
        <v>479</v>
      </c>
      <c r="T59" s="23">
        <v>498</v>
      </c>
      <c r="U59" s="23">
        <v>513</v>
      </c>
      <c r="V59" s="23">
        <v>539</v>
      </c>
      <c r="W59" s="23">
        <v>536</v>
      </c>
      <c r="X59" s="23">
        <v>529</v>
      </c>
      <c r="Y59" s="23">
        <v>518</v>
      </c>
      <c r="Z59" s="23">
        <v>506</v>
      </c>
      <c r="AA59" s="23">
        <v>493</v>
      </c>
      <c r="AB59" s="23">
        <v>489</v>
      </c>
      <c r="AC59" s="23">
        <v>480</v>
      </c>
      <c r="AD59" s="23">
        <v>510</v>
      </c>
      <c r="AE59" s="23">
        <v>585</v>
      </c>
      <c r="AF59" s="23">
        <v>678</v>
      </c>
      <c r="AG59" s="23">
        <v>713</v>
      </c>
      <c r="AH59" s="23">
        <v>828</v>
      </c>
      <c r="AI59" s="23">
        <v>966</v>
      </c>
      <c r="AJ59" s="23">
        <v>988</v>
      </c>
      <c r="AK59" s="23">
        <v>1133</v>
      </c>
      <c r="AL59" s="23">
        <v>1158</v>
      </c>
    </row>
    <row r="60" spans="1:38">
      <c r="A60" s="42" t="s">
        <v>793</v>
      </c>
      <c r="B60" s="31" t="s">
        <v>1610</v>
      </c>
      <c r="C60" s="23">
        <v>1041</v>
      </c>
      <c r="D60" s="23">
        <v>1187</v>
      </c>
      <c r="E60" s="23">
        <v>1323</v>
      </c>
      <c r="F60" s="23">
        <v>1364</v>
      </c>
      <c r="G60" s="23">
        <v>1380</v>
      </c>
      <c r="H60" s="23">
        <v>1418</v>
      </c>
      <c r="I60" s="23">
        <v>1462</v>
      </c>
      <c r="J60" s="23">
        <v>1504</v>
      </c>
      <c r="K60" s="23">
        <v>1521</v>
      </c>
      <c r="L60" s="23">
        <v>1543</v>
      </c>
      <c r="M60" s="23">
        <v>1587</v>
      </c>
      <c r="N60" s="23">
        <v>1666</v>
      </c>
      <c r="O60" s="23">
        <v>1723</v>
      </c>
      <c r="P60" s="23">
        <v>1784</v>
      </c>
      <c r="Q60" s="23">
        <v>1848</v>
      </c>
      <c r="R60" s="23">
        <v>2026</v>
      </c>
      <c r="S60" s="23">
        <v>2076</v>
      </c>
      <c r="T60" s="23">
        <v>2096</v>
      </c>
      <c r="U60" s="23">
        <v>2268</v>
      </c>
      <c r="V60" s="23">
        <v>2414</v>
      </c>
      <c r="W60" s="23">
        <v>2343</v>
      </c>
      <c r="X60" s="23">
        <v>2312</v>
      </c>
      <c r="Y60" s="23">
        <v>2285</v>
      </c>
      <c r="Z60" s="23">
        <v>2299</v>
      </c>
      <c r="AA60" s="23">
        <v>2327</v>
      </c>
      <c r="AB60" s="23">
        <v>2567</v>
      </c>
      <c r="AC60" s="23">
        <v>2856</v>
      </c>
      <c r="AD60" s="23">
        <v>3010</v>
      </c>
      <c r="AE60" s="23">
        <v>3106</v>
      </c>
      <c r="AF60" s="23">
        <v>3093</v>
      </c>
      <c r="AG60" s="23">
        <v>2873</v>
      </c>
      <c r="AH60" s="23">
        <v>2947</v>
      </c>
      <c r="AI60" s="23">
        <v>3075</v>
      </c>
      <c r="AJ60" s="23">
        <v>2985</v>
      </c>
      <c r="AK60" s="23">
        <v>2979</v>
      </c>
      <c r="AL60" s="23">
        <v>3069</v>
      </c>
    </row>
    <row r="61" spans="1:38">
      <c r="A61" s="42" t="s">
        <v>795</v>
      </c>
      <c r="B61" s="31" t="s">
        <v>1611</v>
      </c>
      <c r="C61" s="23">
        <v>480</v>
      </c>
      <c r="D61" s="23">
        <v>472</v>
      </c>
      <c r="E61" s="23">
        <v>464</v>
      </c>
      <c r="F61" s="23">
        <v>453</v>
      </c>
      <c r="G61" s="23">
        <v>442</v>
      </c>
      <c r="H61" s="23">
        <v>428</v>
      </c>
      <c r="I61" s="23">
        <v>417</v>
      </c>
      <c r="J61" s="23">
        <v>403</v>
      </c>
      <c r="K61" s="23">
        <v>389</v>
      </c>
      <c r="L61" s="23">
        <v>376</v>
      </c>
      <c r="M61" s="23">
        <v>365</v>
      </c>
      <c r="N61" s="23">
        <v>354</v>
      </c>
      <c r="O61" s="23">
        <v>348</v>
      </c>
      <c r="P61" s="23">
        <v>336</v>
      </c>
      <c r="Q61" s="23">
        <v>325</v>
      </c>
      <c r="R61" s="23">
        <v>317</v>
      </c>
      <c r="S61" s="23">
        <v>317</v>
      </c>
      <c r="T61" s="23">
        <v>315</v>
      </c>
      <c r="U61" s="23">
        <v>310</v>
      </c>
      <c r="V61" s="23">
        <v>306</v>
      </c>
      <c r="W61" s="23">
        <v>300</v>
      </c>
      <c r="X61" s="23">
        <v>310</v>
      </c>
      <c r="Y61" s="23">
        <v>324</v>
      </c>
      <c r="Z61" s="23">
        <v>403</v>
      </c>
      <c r="AA61" s="23">
        <v>502</v>
      </c>
      <c r="AB61" s="23">
        <v>510</v>
      </c>
      <c r="AC61" s="23">
        <v>486</v>
      </c>
      <c r="AD61" s="23">
        <v>487</v>
      </c>
      <c r="AE61" s="23">
        <v>498</v>
      </c>
      <c r="AF61" s="23">
        <v>533</v>
      </c>
      <c r="AG61" s="23">
        <v>537</v>
      </c>
      <c r="AH61" s="23">
        <v>530</v>
      </c>
      <c r="AI61" s="23">
        <v>498</v>
      </c>
      <c r="AJ61" s="23">
        <v>497</v>
      </c>
      <c r="AK61" s="23">
        <v>492</v>
      </c>
      <c r="AL61" s="23">
        <v>486</v>
      </c>
    </row>
    <row r="62" spans="1:38">
      <c r="A62" s="42" t="s">
        <v>797</v>
      </c>
      <c r="B62" s="31" t="s">
        <v>1612</v>
      </c>
      <c r="C62" s="23">
        <v>443</v>
      </c>
      <c r="D62" s="23">
        <v>443</v>
      </c>
      <c r="E62" s="23">
        <v>438</v>
      </c>
      <c r="F62" s="23">
        <v>432</v>
      </c>
      <c r="G62" s="23">
        <v>425</v>
      </c>
      <c r="H62" s="23">
        <v>414</v>
      </c>
      <c r="I62" s="23">
        <v>423</v>
      </c>
      <c r="J62" s="23">
        <v>412</v>
      </c>
      <c r="K62" s="23">
        <v>400</v>
      </c>
      <c r="L62" s="23">
        <v>403</v>
      </c>
      <c r="M62" s="23">
        <v>390</v>
      </c>
      <c r="N62" s="23">
        <v>381</v>
      </c>
      <c r="O62" s="23">
        <v>370</v>
      </c>
      <c r="P62" s="23">
        <v>360</v>
      </c>
      <c r="Q62" s="23">
        <v>347</v>
      </c>
      <c r="R62" s="23">
        <v>335</v>
      </c>
      <c r="S62" s="23">
        <v>323</v>
      </c>
      <c r="T62" s="23">
        <v>311</v>
      </c>
      <c r="U62" s="23">
        <v>299</v>
      </c>
      <c r="V62" s="23">
        <v>288</v>
      </c>
      <c r="W62" s="23">
        <v>276</v>
      </c>
      <c r="X62" s="23">
        <v>264</v>
      </c>
      <c r="Y62" s="23">
        <v>253</v>
      </c>
      <c r="Z62" s="23">
        <v>246</v>
      </c>
      <c r="AA62" s="23">
        <v>236</v>
      </c>
      <c r="AB62" s="23">
        <v>228</v>
      </c>
      <c r="AC62" s="23">
        <v>218</v>
      </c>
      <c r="AD62" s="23">
        <v>210</v>
      </c>
      <c r="AE62" s="23">
        <v>200</v>
      </c>
      <c r="AF62" s="23">
        <v>194</v>
      </c>
      <c r="AG62" s="23">
        <v>187</v>
      </c>
      <c r="AH62" s="23">
        <v>186</v>
      </c>
      <c r="AI62" s="23">
        <v>185</v>
      </c>
      <c r="AJ62" s="23">
        <v>185</v>
      </c>
      <c r="AK62" s="23">
        <v>191</v>
      </c>
      <c r="AL62" s="23">
        <v>191</v>
      </c>
    </row>
    <row r="63" spans="1:38">
      <c r="A63" s="42" t="s">
        <v>799</v>
      </c>
      <c r="B63" s="31" t="s">
        <v>1613</v>
      </c>
      <c r="C63" s="23">
        <v>688</v>
      </c>
      <c r="D63" s="23">
        <v>739</v>
      </c>
      <c r="E63" s="23">
        <v>791</v>
      </c>
      <c r="F63" s="23">
        <v>825</v>
      </c>
      <c r="G63" s="23">
        <v>834</v>
      </c>
      <c r="H63" s="23">
        <v>851</v>
      </c>
      <c r="I63" s="23">
        <v>858</v>
      </c>
      <c r="J63" s="23">
        <v>866</v>
      </c>
      <c r="K63" s="23">
        <v>867</v>
      </c>
      <c r="L63" s="23">
        <v>872</v>
      </c>
      <c r="M63" s="23">
        <v>898</v>
      </c>
      <c r="N63" s="23">
        <v>927</v>
      </c>
      <c r="O63" s="23">
        <v>946</v>
      </c>
      <c r="P63" s="23">
        <v>972</v>
      </c>
      <c r="Q63" s="23">
        <v>997</v>
      </c>
      <c r="R63" s="23">
        <v>1033</v>
      </c>
      <c r="S63" s="23">
        <v>1116</v>
      </c>
      <c r="T63" s="23">
        <v>1131</v>
      </c>
      <c r="U63" s="23">
        <v>1144</v>
      </c>
      <c r="V63" s="23">
        <v>1155</v>
      </c>
      <c r="W63" s="23">
        <v>1176</v>
      </c>
      <c r="X63" s="23">
        <v>1310</v>
      </c>
      <c r="Y63" s="23">
        <v>1338</v>
      </c>
      <c r="Z63" s="23">
        <v>1366</v>
      </c>
      <c r="AA63" s="23">
        <v>1343</v>
      </c>
      <c r="AB63" s="23">
        <v>1344</v>
      </c>
      <c r="AC63" s="23">
        <v>1322</v>
      </c>
      <c r="AD63" s="23">
        <v>1369</v>
      </c>
      <c r="AE63" s="23">
        <v>1394</v>
      </c>
      <c r="AF63" s="23">
        <v>1407</v>
      </c>
      <c r="AG63" s="23">
        <v>1438</v>
      </c>
      <c r="AH63" s="23">
        <v>1449</v>
      </c>
      <c r="AI63" s="23">
        <v>1535</v>
      </c>
      <c r="AJ63" s="23">
        <v>1639</v>
      </c>
      <c r="AK63" s="23">
        <v>1670</v>
      </c>
      <c r="AL63" s="23">
        <v>1648</v>
      </c>
    </row>
    <row r="64" spans="1:38">
      <c r="A64" s="42" t="s">
        <v>241</v>
      </c>
      <c r="B64" s="31" t="s">
        <v>1614</v>
      </c>
      <c r="C64" s="23">
        <v>57993</v>
      </c>
      <c r="D64" s="23">
        <v>58860</v>
      </c>
      <c r="E64" s="23">
        <v>59641</v>
      </c>
      <c r="F64" s="23">
        <v>60273</v>
      </c>
      <c r="G64" s="23">
        <v>60775</v>
      </c>
      <c r="H64" s="23">
        <v>61607</v>
      </c>
      <c r="I64" s="23">
        <v>61300</v>
      </c>
      <c r="J64" s="23">
        <v>61364</v>
      </c>
      <c r="K64" s="23">
        <v>61447</v>
      </c>
      <c r="L64" s="23">
        <v>62259</v>
      </c>
      <c r="M64" s="23">
        <v>63429</v>
      </c>
      <c r="N64" s="23">
        <v>65054</v>
      </c>
      <c r="O64" s="23">
        <v>66308</v>
      </c>
      <c r="P64" s="23">
        <v>68554</v>
      </c>
      <c r="Q64" s="23">
        <v>70305</v>
      </c>
      <c r="R64" s="23">
        <v>72108</v>
      </c>
      <c r="S64" s="23">
        <v>74801</v>
      </c>
      <c r="T64" s="23">
        <v>77181</v>
      </c>
      <c r="U64" s="23">
        <v>79671</v>
      </c>
      <c r="V64" s="23">
        <v>82773</v>
      </c>
      <c r="W64" s="23">
        <v>85985</v>
      </c>
      <c r="X64" s="23">
        <v>90671</v>
      </c>
      <c r="Y64" s="23">
        <v>95148</v>
      </c>
      <c r="Z64" s="23">
        <v>99511</v>
      </c>
      <c r="AA64" s="23">
        <v>101958</v>
      </c>
      <c r="AB64" s="23">
        <v>105323</v>
      </c>
      <c r="AC64" s="23">
        <v>109074</v>
      </c>
      <c r="AD64" s="23">
        <v>112550</v>
      </c>
      <c r="AE64" s="23">
        <v>115618</v>
      </c>
      <c r="AF64" s="23">
        <v>118427</v>
      </c>
      <c r="AG64" s="23">
        <v>120491</v>
      </c>
      <c r="AH64" s="23">
        <v>124204</v>
      </c>
      <c r="AI64" s="23">
        <v>129155</v>
      </c>
      <c r="AJ64" s="23">
        <v>133799</v>
      </c>
      <c r="AK64" s="23">
        <v>138777</v>
      </c>
      <c r="AL64" s="23">
        <v>144335</v>
      </c>
    </row>
    <row r="65" spans="1:38" ht="7.5" customHeight="1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</row>
    <row r="66" spans="1:38">
      <c r="A66" s="3" t="s">
        <v>1213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</row>
    <row r="67" spans="1:38">
      <c r="A67" s="42" t="s">
        <v>769</v>
      </c>
      <c r="B67" s="31" t="s">
        <v>1615</v>
      </c>
      <c r="C67" s="23">
        <v>1012</v>
      </c>
      <c r="D67" s="23">
        <v>1001</v>
      </c>
      <c r="E67" s="23">
        <v>1040</v>
      </c>
      <c r="F67" s="23">
        <v>1232</v>
      </c>
      <c r="G67" s="23">
        <v>1441</v>
      </c>
      <c r="H67" s="23">
        <v>1611</v>
      </c>
      <c r="I67" s="23">
        <v>1691</v>
      </c>
      <c r="J67" s="23">
        <v>1692</v>
      </c>
      <c r="K67" s="23">
        <v>1698</v>
      </c>
      <c r="L67" s="23">
        <v>1734</v>
      </c>
      <c r="M67" s="23">
        <v>1675</v>
      </c>
      <c r="N67" s="23">
        <v>1668</v>
      </c>
      <c r="O67" s="23">
        <v>1598</v>
      </c>
      <c r="P67" s="23">
        <v>1628</v>
      </c>
      <c r="Q67" s="23">
        <v>1668</v>
      </c>
      <c r="R67" s="23">
        <v>1689</v>
      </c>
      <c r="S67" s="23">
        <v>1808</v>
      </c>
      <c r="T67" s="23">
        <v>1967</v>
      </c>
      <c r="U67" s="23">
        <v>2078</v>
      </c>
      <c r="V67" s="23">
        <v>2154</v>
      </c>
      <c r="W67" s="23">
        <v>2145</v>
      </c>
      <c r="X67" s="23">
        <v>2113</v>
      </c>
      <c r="Y67" s="23">
        <v>1906</v>
      </c>
      <c r="Z67" s="23">
        <v>1706</v>
      </c>
      <c r="AA67" s="23">
        <v>1841</v>
      </c>
      <c r="AB67" s="23">
        <v>1791</v>
      </c>
      <c r="AC67" s="23">
        <v>1844</v>
      </c>
      <c r="AD67" s="23">
        <v>1926</v>
      </c>
      <c r="AE67" s="23">
        <v>2161</v>
      </c>
      <c r="AF67" s="23">
        <v>2388</v>
      </c>
      <c r="AG67" s="23">
        <v>2526</v>
      </c>
      <c r="AH67" s="23">
        <v>2748</v>
      </c>
      <c r="AI67" s="23">
        <v>2706</v>
      </c>
      <c r="AJ67" s="23">
        <v>2761</v>
      </c>
      <c r="AK67" s="23">
        <v>2683</v>
      </c>
      <c r="AL67" s="23">
        <v>2785</v>
      </c>
    </row>
    <row r="68" spans="1:38">
      <c r="A68" s="42" t="s">
        <v>771</v>
      </c>
      <c r="B68" s="31" t="s">
        <v>1616</v>
      </c>
      <c r="C68" s="23">
        <v>45</v>
      </c>
      <c r="D68" s="23">
        <v>42</v>
      </c>
      <c r="E68" s="23">
        <v>37</v>
      </c>
      <c r="F68" s="23">
        <v>54</v>
      </c>
      <c r="G68" s="23">
        <v>57</v>
      </c>
      <c r="H68" s="23">
        <v>59</v>
      </c>
      <c r="I68" s="23">
        <v>63</v>
      </c>
      <c r="J68" s="23">
        <v>64</v>
      </c>
      <c r="K68" s="23">
        <v>66</v>
      </c>
      <c r="L68" s="23">
        <v>64</v>
      </c>
      <c r="M68" s="23">
        <v>231</v>
      </c>
      <c r="N68" s="23">
        <v>216</v>
      </c>
      <c r="O68" s="23">
        <v>209</v>
      </c>
      <c r="P68" s="23">
        <v>195</v>
      </c>
      <c r="Q68" s="23">
        <v>183</v>
      </c>
      <c r="R68" s="23">
        <v>173</v>
      </c>
      <c r="S68" s="23">
        <v>170</v>
      </c>
      <c r="T68" s="23">
        <v>143</v>
      </c>
      <c r="U68" s="23">
        <v>137</v>
      </c>
      <c r="V68" s="23">
        <v>138</v>
      </c>
      <c r="W68" s="23">
        <v>130</v>
      </c>
      <c r="X68" s="23">
        <v>149</v>
      </c>
      <c r="Y68" s="23">
        <v>449</v>
      </c>
      <c r="Z68" s="23">
        <v>415</v>
      </c>
      <c r="AA68" s="23">
        <v>391</v>
      </c>
      <c r="AB68" s="23">
        <v>364</v>
      </c>
      <c r="AC68" s="23">
        <v>336</v>
      </c>
      <c r="AD68" s="23">
        <v>317</v>
      </c>
      <c r="AE68" s="23">
        <v>298</v>
      </c>
      <c r="AF68" s="23">
        <v>284</v>
      </c>
      <c r="AG68" s="23">
        <v>271</v>
      </c>
      <c r="AH68" s="23">
        <v>259</v>
      </c>
      <c r="AI68" s="23">
        <v>234</v>
      </c>
      <c r="AJ68" s="23">
        <v>221</v>
      </c>
      <c r="AK68" s="23">
        <v>198</v>
      </c>
      <c r="AL68" s="23">
        <v>181</v>
      </c>
    </row>
    <row r="69" spans="1:38">
      <c r="A69" s="42" t="s">
        <v>773</v>
      </c>
      <c r="B69" s="31" t="s">
        <v>1617</v>
      </c>
      <c r="C69" s="23">
        <v>607</v>
      </c>
      <c r="D69" s="23">
        <v>571</v>
      </c>
      <c r="E69" s="23">
        <v>548</v>
      </c>
      <c r="F69" s="23">
        <v>518</v>
      </c>
      <c r="G69" s="23">
        <v>553</v>
      </c>
      <c r="H69" s="23">
        <v>526</v>
      </c>
      <c r="I69" s="23">
        <v>536</v>
      </c>
      <c r="J69" s="23">
        <v>570</v>
      </c>
      <c r="K69" s="23">
        <v>654</v>
      </c>
      <c r="L69" s="23">
        <v>707</v>
      </c>
      <c r="M69" s="23">
        <v>776</v>
      </c>
      <c r="N69" s="23">
        <v>724</v>
      </c>
      <c r="O69" s="23">
        <v>662</v>
      </c>
      <c r="P69" s="23">
        <v>639</v>
      </c>
      <c r="Q69" s="23">
        <v>571</v>
      </c>
      <c r="R69" s="23">
        <v>545</v>
      </c>
      <c r="S69" s="23">
        <v>565</v>
      </c>
      <c r="T69" s="23">
        <v>618</v>
      </c>
      <c r="U69" s="23">
        <v>658</v>
      </c>
      <c r="V69" s="23">
        <v>673</v>
      </c>
      <c r="W69" s="23">
        <v>721</v>
      </c>
      <c r="X69" s="23">
        <v>726</v>
      </c>
      <c r="Y69" s="23">
        <v>675</v>
      </c>
      <c r="Z69" s="23">
        <v>565</v>
      </c>
      <c r="AA69" s="23">
        <v>496</v>
      </c>
      <c r="AB69" s="23">
        <v>498</v>
      </c>
      <c r="AC69" s="23">
        <v>487</v>
      </c>
      <c r="AD69" s="23">
        <v>524</v>
      </c>
      <c r="AE69" s="23">
        <v>716</v>
      </c>
      <c r="AF69" s="23">
        <v>750</v>
      </c>
      <c r="AG69" s="23">
        <v>823</v>
      </c>
      <c r="AH69" s="23">
        <v>865</v>
      </c>
      <c r="AI69" s="23">
        <v>789</v>
      </c>
      <c r="AJ69" s="23">
        <v>867</v>
      </c>
      <c r="AK69" s="23">
        <v>899</v>
      </c>
      <c r="AL69" s="23">
        <v>1032</v>
      </c>
    </row>
    <row r="70" spans="1:38">
      <c r="A70" s="42" t="s">
        <v>775</v>
      </c>
      <c r="B70" s="31" t="s">
        <v>1618</v>
      </c>
      <c r="C70" s="23">
        <v>107</v>
      </c>
      <c r="D70" s="23">
        <v>111</v>
      </c>
      <c r="E70" s="23">
        <v>109</v>
      </c>
      <c r="F70" s="23">
        <v>96</v>
      </c>
      <c r="G70" s="23">
        <v>87</v>
      </c>
      <c r="H70" s="23">
        <v>74</v>
      </c>
      <c r="I70" s="23">
        <v>61</v>
      </c>
      <c r="J70" s="23">
        <v>54</v>
      </c>
      <c r="K70" s="23">
        <v>50</v>
      </c>
      <c r="L70" s="23">
        <v>37</v>
      </c>
      <c r="M70" s="23">
        <v>53</v>
      </c>
      <c r="N70" s="23">
        <v>54</v>
      </c>
      <c r="O70" s="23">
        <v>68</v>
      </c>
      <c r="P70" s="23">
        <v>74</v>
      </c>
      <c r="Q70" s="23">
        <v>87</v>
      </c>
      <c r="R70" s="23">
        <v>93</v>
      </c>
      <c r="S70" s="23">
        <v>103</v>
      </c>
      <c r="T70" s="23">
        <v>109</v>
      </c>
      <c r="U70" s="23">
        <v>124</v>
      </c>
      <c r="V70" s="23">
        <v>143</v>
      </c>
      <c r="W70" s="23">
        <v>177</v>
      </c>
      <c r="X70" s="23">
        <v>172</v>
      </c>
      <c r="Y70" s="23">
        <v>174</v>
      </c>
      <c r="Z70" s="23">
        <v>163</v>
      </c>
      <c r="AA70" s="23">
        <v>141</v>
      </c>
      <c r="AB70" s="23">
        <v>142</v>
      </c>
      <c r="AC70" s="23">
        <v>155</v>
      </c>
      <c r="AD70" s="23">
        <v>180</v>
      </c>
      <c r="AE70" s="23">
        <v>203</v>
      </c>
      <c r="AF70" s="23">
        <v>238</v>
      </c>
      <c r="AG70" s="23">
        <v>253</v>
      </c>
      <c r="AH70" s="23">
        <v>296</v>
      </c>
      <c r="AI70" s="23">
        <v>274</v>
      </c>
      <c r="AJ70" s="23">
        <v>317</v>
      </c>
      <c r="AK70" s="23">
        <v>343</v>
      </c>
      <c r="AL70" s="23">
        <v>405</v>
      </c>
    </row>
    <row r="71" spans="1:38">
      <c r="A71" s="42" t="s">
        <v>777</v>
      </c>
      <c r="B71" s="31" t="s">
        <v>1619</v>
      </c>
      <c r="C71" s="23">
        <v>324</v>
      </c>
      <c r="D71" s="23">
        <v>358</v>
      </c>
      <c r="E71" s="23">
        <v>360</v>
      </c>
      <c r="F71" s="23">
        <v>375</v>
      </c>
      <c r="G71" s="23">
        <v>440</v>
      </c>
      <c r="H71" s="23">
        <v>506</v>
      </c>
      <c r="I71" s="23">
        <v>527</v>
      </c>
      <c r="J71" s="23">
        <v>583</v>
      </c>
      <c r="K71" s="23">
        <v>632</v>
      </c>
      <c r="L71" s="23">
        <v>749</v>
      </c>
      <c r="M71" s="23">
        <v>916</v>
      </c>
      <c r="N71" s="23">
        <v>940</v>
      </c>
      <c r="O71" s="23">
        <v>897</v>
      </c>
      <c r="P71" s="23">
        <v>911</v>
      </c>
      <c r="Q71" s="23">
        <v>870</v>
      </c>
      <c r="R71" s="23">
        <v>889</v>
      </c>
      <c r="S71" s="23">
        <v>956</v>
      </c>
      <c r="T71" s="23">
        <v>1121</v>
      </c>
      <c r="U71" s="23">
        <v>1323</v>
      </c>
      <c r="V71" s="23">
        <v>1483</v>
      </c>
      <c r="W71" s="23">
        <v>1591</v>
      </c>
      <c r="X71" s="23">
        <v>1724</v>
      </c>
      <c r="Y71" s="23">
        <v>1526</v>
      </c>
      <c r="Z71" s="23">
        <v>1264</v>
      </c>
      <c r="AA71" s="23">
        <v>1099</v>
      </c>
      <c r="AB71" s="23">
        <v>1038</v>
      </c>
      <c r="AC71" s="23">
        <v>1155</v>
      </c>
      <c r="AD71" s="23">
        <v>1250</v>
      </c>
      <c r="AE71" s="23">
        <v>1430</v>
      </c>
      <c r="AF71" s="23">
        <v>1568</v>
      </c>
      <c r="AG71" s="23">
        <v>1850</v>
      </c>
      <c r="AH71" s="23">
        <v>2123</v>
      </c>
      <c r="AI71" s="23">
        <v>2036</v>
      </c>
      <c r="AJ71" s="23">
        <v>2263</v>
      </c>
      <c r="AK71" s="23">
        <v>2487</v>
      </c>
      <c r="AL71" s="23">
        <v>2962</v>
      </c>
    </row>
    <row r="72" spans="1:38">
      <c r="A72" s="42" t="s">
        <v>779</v>
      </c>
      <c r="B72" s="31" t="s">
        <v>1620</v>
      </c>
      <c r="C72" s="23">
        <v>817</v>
      </c>
      <c r="D72" s="23">
        <v>756</v>
      </c>
      <c r="E72" s="23">
        <v>681</v>
      </c>
      <c r="F72" s="23">
        <v>639</v>
      </c>
      <c r="G72" s="23">
        <v>626</v>
      </c>
      <c r="H72" s="23">
        <v>565</v>
      </c>
      <c r="I72" s="23">
        <v>525</v>
      </c>
      <c r="J72" s="23">
        <v>546</v>
      </c>
      <c r="K72" s="23">
        <v>557</v>
      </c>
      <c r="L72" s="23">
        <v>614</v>
      </c>
      <c r="M72" s="23">
        <v>663</v>
      </c>
      <c r="N72" s="23">
        <v>639</v>
      </c>
      <c r="O72" s="23">
        <v>610</v>
      </c>
      <c r="P72" s="23">
        <v>608</v>
      </c>
      <c r="Q72" s="23">
        <v>587</v>
      </c>
      <c r="R72" s="23">
        <v>618</v>
      </c>
      <c r="S72" s="23">
        <v>617</v>
      </c>
      <c r="T72" s="23">
        <v>645</v>
      </c>
      <c r="U72" s="23">
        <v>663</v>
      </c>
      <c r="V72" s="23">
        <v>714</v>
      </c>
      <c r="W72" s="23">
        <v>698</v>
      </c>
      <c r="X72" s="23">
        <v>703</v>
      </c>
      <c r="Y72" s="23">
        <v>666</v>
      </c>
      <c r="Z72" s="23">
        <v>581</v>
      </c>
      <c r="AA72" s="23">
        <v>544</v>
      </c>
      <c r="AB72" s="23">
        <v>537</v>
      </c>
      <c r="AC72" s="23">
        <v>527</v>
      </c>
      <c r="AD72" s="23">
        <v>564</v>
      </c>
      <c r="AE72" s="23">
        <v>645</v>
      </c>
      <c r="AF72" s="23">
        <v>683</v>
      </c>
      <c r="AG72" s="23">
        <v>735</v>
      </c>
      <c r="AH72" s="23">
        <v>782</v>
      </c>
      <c r="AI72" s="23">
        <v>742</v>
      </c>
      <c r="AJ72" s="23">
        <v>838</v>
      </c>
      <c r="AK72" s="23">
        <v>864</v>
      </c>
      <c r="AL72" s="23">
        <v>1034</v>
      </c>
    </row>
    <row r="73" spans="1:38">
      <c r="A73" s="42" t="s">
        <v>781</v>
      </c>
      <c r="B73" s="31" t="s">
        <v>1621</v>
      </c>
      <c r="C73" s="23">
        <v>658</v>
      </c>
      <c r="D73" s="23">
        <v>588</v>
      </c>
      <c r="E73" s="23">
        <v>529</v>
      </c>
      <c r="F73" s="23">
        <v>445</v>
      </c>
      <c r="G73" s="23">
        <v>432</v>
      </c>
      <c r="H73" s="23">
        <v>428</v>
      </c>
      <c r="I73" s="23">
        <v>413</v>
      </c>
      <c r="J73" s="23">
        <v>420</v>
      </c>
      <c r="K73" s="23">
        <v>452</v>
      </c>
      <c r="L73" s="23">
        <v>477</v>
      </c>
      <c r="M73" s="23">
        <v>511</v>
      </c>
      <c r="N73" s="23">
        <v>500</v>
      </c>
      <c r="O73" s="23">
        <v>482</v>
      </c>
      <c r="P73" s="23">
        <v>454</v>
      </c>
      <c r="Q73" s="23">
        <v>427</v>
      </c>
      <c r="R73" s="23">
        <v>438</v>
      </c>
      <c r="S73" s="23">
        <v>491</v>
      </c>
      <c r="T73" s="23">
        <v>541</v>
      </c>
      <c r="U73" s="23">
        <v>569</v>
      </c>
      <c r="V73" s="23">
        <v>594</v>
      </c>
      <c r="W73" s="23">
        <v>620</v>
      </c>
      <c r="X73" s="23">
        <v>643</v>
      </c>
      <c r="Y73" s="23">
        <v>586</v>
      </c>
      <c r="Z73" s="23">
        <v>527</v>
      </c>
      <c r="AA73" s="23">
        <v>485</v>
      </c>
      <c r="AB73" s="23">
        <v>452</v>
      </c>
      <c r="AC73" s="23">
        <v>440</v>
      </c>
      <c r="AD73" s="23">
        <v>450</v>
      </c>
      <c r="AE73" s="23">
        <v>488</v>
      </c>
      <c r="AF73" s="23">
        <v>539</v>
      </c>
      <c r="AG73" s="23">
        <v>603</v>
      </c>
      <c r="AH73" s="23">
        <v>677</v>
      </c>
      <c r="AI73" s="23">
        <v>636</v>
      </c>
      <c r="AJ73" s="23">
        <v>686</v>
      </c>
      <c r="AK73" s="23">
        <v>771</v>
      </c>
      <c r="AL73" s="23">
        <v>905</v>
      </c>
    </row>
    <row r="74" spans="1:38">
      <c r="A74" s="42" t="s">
        <v>783</v>
      </c>
      <c r="B74" s="31" t="s">
        <v>1622</v>
      </c>
      <c r="C74" s="23">
        <v>5186</v>
      </c>
      <c r="D74" s="23">
        <v>5003</v>
      </c>
      <c r="E74" s="23">
        <v>4481</v>
      </c>
      <c r="F74" s="23">
        <v>4587</v>
      </c>
      <c r="G74" s="23">
        <v>4235</v>
      </c>
      <c r="H74" s="23">
        <v>3705</v>
      </c>
      <c r="I74" s="23">
        <v>3279</v>
      </c>
      <c r="J74" s="23">
        <v>3003</v>
      </c>
      <c r="K74" s="23">
        <v>2902</v>
      </c>
      <c r="L74" s="23">
        <v>2952</v>
      </c>
      <c r="M74" s="23">
        <v>2882</v>
      </c>
      <c r="N74" s="23">
        <v>2953</v>
      </c>
      <c r="O74" s="23">
        <v>3103</v>
      </c>
      <c r="P74" s="23">
        <v>3219</v>
      </c>
      <c r="Q74" s="23">
        <v>3166</v>
      </c>
      <c r="R74" s="23">
        <v>3361</v>
      </c>
      <c r="S74" s="23">
        <v>3924</v>
      </c>
      <c r="T74" s="23">
        <v>4235</v>
      </c>
      <c r="U74" s="23">
        <v>4521</v>
      </c>
      <c r="V74" s="23">
        <v>4931</v>
      </c>
      <c r="W74" s="23">
        <v>5142</v>
      </c>
      <c r="X74" s="23">
        <v>5578</v>
      </c>
      <c r="Y74" s="23">
        <v>5317</v>
      </c>
      <c r="Z74" s="23">
        <v>5359</v>
      </c>
      <c r="AA74" s="23">
        <v>5697</v>
      </c>
      <c r="AB74" s="23">
        <v>6484</v>
      </c>
      <c r="AC74" s="23">
        <v>6390</v>
      </c>
      <c r="AD74" s="23">
        <v>6490</v>
      </c>
      <c r="AE74" s="23">
        <v>7361</v>
      </c>
      <c r="AF74" s="23">
        <v>7963</v>
      </c>
      <c r="AG74" s="23">
        <v>7897</v>
      </c>
      <c r="AH74" s="23">
        <v>8383</v>
      </c>
      <c r="AI74" s="23">
        <v>8197</v>
      </c>
      <c r="AJ74" s="23">
        <v>8368</v>
      </c>
      <c r="AK74" s="23">
        <v>8018</v>
      </c>
      <c r="AL74" s="23">
        <v>8030</v>
      </c>
    </row>
    <row r="75" spans="1:38">
      <c r="A75" s="42" t="s">
        <v>785</v>
      </c>
      <c r="B75" s="31" t="s">
        <v>1623</v>
      </c>
      <c r="C75" s="23">
        <v>141</v>
      </c>
      <c r="D75" s="23">
        <v>117</v>
      </c>
      <c r="E75" s="23">
        <v>114</v>
      </c>
      <c r="F75" s="23">
        <v>117</v>
      </c>
      <c r="G75" s="23">
        <v>137</v>
      </c>
      <c r="H75" s="23">
        <v>153</v>
      </c>
      <c r="I75" s="23">
        <v>138</v>
      </c>
      <c r="J75" s="23">
        <v>68</v>
      </c>
      <c r="K75" s="23">
        <v>51</v>
      </c>
      <c r="L75" s="23">
        <v>61</v>
      </c>
      <c r="M75" s="23">
        <v>51</v>
      </c>
      <c r="N75" s="23">
        <v>47</v>
      </c>
      <c r="O75" s="23">
        <v>59</v>
      </c>
      <c r="P75" s="23">
        <v>79</v>
      </c>
      <c r="Q75" s="23">
        <v>82</v>
      </c>
      <c r="R75" s="23">
        <v>76</v>
      </c>
      <c r="S75" s="23">
        <v>70</v>
      </c>
      <c r="T75" s="23">
        <v>71</v>
      </c>
      <c r="U75" s="23">
        <v>76</v>
      </c>
      <c r="V75" s="23">
        <v>69</v>
      </c>
      <c r="W75" s="23">
        <v>67</v>
      </c>
      <c r="X75" s="23">
        <v>61</v>
      </c>
      <c r="Y75" s="23">
        <v>62</v>
      </c>
      <c r="Z75" s="23">
        <v>50</v>
      </c>
      <c r="AA75" s="23">
        <v>47</v>
      </c>
      <c r="AB75" s="23">
        <v>45</v>
      </c>
      <c r="AC75" s="23">
        <v>42</v>
      </c>
      <c r="AD75" s="23">
        <v>36</v>
      </c>
      <c r="AE75" s="23">
        <v>35</v>
      </c>
      <c r="AF75" s="23">
        <v>34</v>
      </c>
      <c r="AG75" s="23">
        <v>37</v>
      </c>
      <c r="AH75" s="23">
        <v>50</v>
      </c>
      <c r="AI75" s="23">
        <v>45</v>
      </c>
      <c r="AJ75" s="23">
        <v>49</v>
      </c>
      <c r="AK75" s="23">
        <v>69</v>
      </c>
      <c r="AL75" s="23">
        <v>65</v>
      </c>
    </row>
    <row r="76" spans="1:38">
      <c r="A76" s="42" t="s">
        <v>787</v>
      </c>
      <c r="B76" s="31" t="s">
        <v>1624</v>
      </c>
      <c r="C76" s="23">
        <v>155</v>
      </c>
      <c r="D76" s="23">
        <v>141</v>
      </c>
      <c r="E76" s="23">
        <v>122</v>
      </c>
      <c r="F76" s="23">
        <v>97</v>
      </c>
      <c r="G76" s="23">
        <v>95</v>
      </c>
      <c r="H76" s="23">
        <v>115</v>
      </c>
      <c r="I76" s="23">
        <v>188</v>
      </c>
      <c r="J76" s="23">
        <v>332</v>
      </c>
      <c r="K76" s="23">
        <v>429</v>
      </c>
      <c r="L76" s="23">
        <v>475</v>
      </c>
      <c r="M76" s="23">
        <v>481</v>
      </c>
      <c r="N76" s="23">
        <v>507</v>
      </c>
      <c r="O76" s="23">
        <v>578</v>
      </c>
      <c r="P76" s="23">
        <v>250</v>
      </c>
      <c r="Q76" s="23">
        <v>271</v>
      </c>
      <c r="R76" s="23">
        <v>290</v>
      </c>
      <c r="S76" s="23">
        <v>345</v>
      </c>
      <c r="T76" s="23">
        <v>433</v>
      </c>
      <c r="U76" s="23">
        <v>483</v>
      </c>
      <c r="V76" s="23">
        <v>561</v>
      </c>
      <c r="W76" s="23">
        <v>519</v>
      </c>
      <c r="X76" s="23">
        <v>450</v>
      </c>
      <c r="Y76" s="23">
        <v>362</v>
      </c>
      <c r="Z76" s="23">
        <v>448</v>
      </c>
      <c r="AA76" s="23">
        <v>380</v>
      </c>
      <c r="AB76" s="23">
        <v>338</v>
      </c>
      <c r="AC76" s="23">
        <v>255</v>
      </c>
      <c r="AD76" s="23">
        <v>315</v>
      </c>
      <c r="AE76" s="23">
        <v>291</v>
      </c>
      <c r="AF76" s="23">
        <v>323</v>
      </c>
      <c r="AG76" s="23">
        <v>372</v>
      </c>
      <c r="AH76" s="23">
        <v>258</v>
      </c>
      <c r="AI76" s="23">
        <v>247</v>
      </c>
      <c r="AJ76" s="23">
        <v>234</v>
      </c>
      <c r="AK76" s="23">
        <v>263</v>
      </c>
      <c r="AL76" s="23">
        <v>282</v>
      </c>
    </row>
    <row r="77" spans="1:38">
      <c r="A77" s="42" t="s">
        <v>789</v>
      </c>
      <c r="B77" s="31" t="s">
        <v>1625</v>
      </c>
      <c r="C77" s="23">
        <v>508</v>
      </c>
      <c r="D77" s="23">
        <v>530</v>
      </c>
      <c r="E77" s="23">
        <v>554</v>
      </c>
      <c r="F77" s="23">
        <v>594</v>
      </c>
      <c r="G77" s="23">
        <v>549</v>
      </c>
      <c r="H77" s="23">
        <v>391</v>
      </c>
      <c r="I77" s="23">
        <v>419</v>
      </c>
      <c r="J77" s="23">
        <v>498</v>
      </c>
      <c r="K77" s="23">
        <v>728</v>
      </c>
      <c r="L77" s="23">
        <v>899</v>
      </c>
      <c r="M77" s="23">
        <v>973</v>
      </c>
      <c r="N77" s="23">
        <v>903</v>
      </c>
      <c r="O77" s="23">
        <v>881</v>
      </c>
      <c r="P77" s="23">
        <v>1316</v>
      </c>
      <c r="Q77" s="23">
        <v>1403</v>
      </c>
      <c r="R77" s="23">
        <v>2151</v>
      </c>
      <c r="S77" s="23">
        <v>2314</v>
      </c>
      <c r="T77" s="23">
        <v>2927</v>
      </c>
      <c r="U77" s="23">
        <v>3388</v>
      </c>
      <c r="V77" s="23">
        <v>4130</v>
      </c>
      <c r="W77" s="23">
        <v>4377</v>
      </c>
      <c r="X77" s="23">
        <v>4095</v>
      </c>
      <c r="Y77" s="23">
        <v>3845</v>
      </c>
      <c r="Z77" s="23">
        <v>3221</v>
      </c>
      <c r="AA77" s="23">
        <v>2924</v>
      </c>
      <c r="AB77" s="23">
        <v>2322</v>
      </c>
      <c r="AC77" s="23">
        <v>2333</v>
      </c>
      <c r="AD77" s="23">
        <v>2710</v>
      </c>
      <c r="AE77" s="23">
        <v>3245</v>
      </c>
      <c r="AF77" s="23">
        <v>3934</v>
      </c>
      <c r="AG77" s="23">
        <v>4974</v>
      </c>
      <c r="AH77" s="23">
        <v>5225</v>
      </c>
      <c r="AI77" s="23">
        <v>5037</v>
      </c>
      <c r="AJ77" s="23">
        <v>5160</v>
      </c>
      <c r="AK77" s="23">
        <v>4416</v>
      </c>
      <c r="AL77" s="23">
        <v>4678</v>
      </c>
    </row>
    <row r="78" spans="1:38">
      <c r="A78" s="42" t="s">
        <v>791</v>
      </c>
      <c r="B78" s="31" t="s">
        <v>1626</v>
      </c>
      <c r="C78" s="23">
        <v>303</v>
      </c>
      <c r="D78" s="23">
        <v>330</v>
      </c>
      <c r="E78" s="23">
        <v>317</v>
      </c>
      <c r="F78" s="23">
        <v>288</v>
      </c>
      <c r="G78" s="23">
        <v>318</v>
      </c>
      <c r="H78" s="23">
        <v>369</v>
      </c>
      <c r="I78" s="23">
        <v>345</v>
      </c>
      <c r="J78" s="23">
        <v>348</v>
      </c>
      <c r="K78" s="23">
        <v>381</v>
      </c>
      <c r="L78" s="23">
        <v>435</v>
      </c>
      <c r="M78" s="23">
        <v>507</v>
      </c>
      <c r="N78" s="23">
        <v>509</v>
      </c>
      <c r="O78" s="23">
        <v>514</v>
      </c>
      <c r="P78" s="23">
        <v>526</v>
      </c>
      <c r="Q78" s="23">
        <v>522</v>
      </c>
      <c r="R78" s="23">
        <v>523</v>
      </c>
      <c r="S78" s="23">
        <v>548</v>
      </c>
      <c r="T78" s="23">
        <v>612</v>
      </c>
      <c r="U78" s="23">
        <v>658</v>
      </c>
      <c r="V78" s="23">
        <v>771</v>
      </c>
      <c r="W78" s="23">
        <v>795</v>
      </c>
      <c r="X78" s="23">
        <v>853</v>
      </c>
      <c r="Y78" s="23">
        <v>790</v>
      </c>
      <c r="Z78" s="23">
        <v>699</v>
      </c>
      <c r="AA78" s="23">
        <v>638</v>
      </c>
      <c r="AB78" s="23">
        <v>575</v>
      </c>
      <c r="AC78" s="23">
        <v>565</v>
      </c>
      <c r="AD78" s="23">
        <v>623</v>
      </c>
      <c r="AE78" s="23">
        <v>718</v>
      </c>
      <c r="AF78" s="23">
        <v>774</v>
      </c>
      <c r="AG78" s="23">
        <v>856</v>
      </c>
      <c r="AH78" s="23">
        <v>975</v>
      </c>
      <c r="AI78" s="23">
        <v>1026</v>
      </c>
      <c r="AJ78" s="23">
        <v>1117</v>
      </c>
      <c r="AK78" s="23">
        <v>1237</v>
      </c>
      <c r="AL78" s="23">
        <v>1453</v>
      </c>
    </row>
    <row r="79" spans="1:38">
      <c r="A79" s="42" t="s">
        <v>793</v>
      </c>
      <c r="B79" s="31" t="s">
        <v>1627</v>
      </c>
      <c r="C79" s="23">
        <v>870</v>
      </c>
      <c r="D79" s="23">
        <v>850</v>
      </c>
      <c r="E79" s="23">
        <v>889</v>
      </c>
      <c r="F79" s="23">
        <v>841</v>
      </c>
      <c r="G79" s="23">
        <v>796</v>
      </c>
      <c r="H79" s="23">
        <v>776</v>
      </c>
      <c r="I79" s="23">
        <v>747</v>
      </c>
      <c r="J79" s="23">
        <v>773</v>
      </c>
      <c r="K79" s="23">
        <v>727</v>
      </c>
      <c r="L79" s="23">
        <v>670</v>
      </c>
      <c r="M79" s="23">
        <v>643</v>
      </c>
      <c r="N79" s="23">
        <v>607</v>
      </c>
      <c r="O79" s="23">
        <v>574</v>
      </c>
      <c r="P79" s="23">
        <v>538</v>
      </c>
      <c r="Q79" s="23">
        <v>508</v>
      </c>
      <c r="R79" s="23">
        <v>475</v>
      </c>
      <c r="S79" s="23">
        <v>448</v>
      </c>
      <c r="T79" s="23">
        <v>548</v>
      </c>
      <c r="U79" s="23">
        <v>590</v>
      </c>
      <c r="V79" s="23">
        <v>639</v>
      </c>
      <c r="W79" s="23">
        <v>654</v>
      </c>
      <c r="X79" s="23">
        <v>929</v>
      </c>
      <c r="Y79" s="23">
        <v>953</v>
      </c>
      <c r="Z79" s="23">
        <v>1047</v>
      </c>
      <c r="AA79" s="23">
        <v>1011</v>
      </c>
      <c r="AB79" s="23">
        <v>1288</v>
      </c>
      <c r="AC79" s="23">
        <v>1419</v>
      </c>
      <c r="AD79" s="23">
        <v>1846</v>
      </c>
      <c r="AE79" s="23">
        <v>1986</v>
      </c>
      <c r="AF79" s="23">
        <v>2003</v>
      </c>
      <c r="AG79" s="23">
        <v>2005</v>
      </c>
      <c r="AH79" s="23">
        <v>2176</v>
      </c>
      <c r="AI79" s="23">
        <v>2247</v>
      </c>
      <c r="AJ79" s="23">
        <v>2338</v>
      </c>
      <c r="AK79" s="23">
        <v>2595</v>
      </c>
      <c r="AL79" s="23">
        <v>3123</v>
      </c>
    </row>
    <row r="80" spans="1:38">
      <c r="A80" s="42" t="s">
        <v>795</v>
      </c>
      <c r="B80" s="31" t="s">
        <v>1628</v>
      </c>
      <c r="C80" s="23">
        <v>33</v>
      </c>
      <c r="D80" s="23">
        <v>39</v>
      </c>
      <c r="E80" s="23">
        <v>37</v>
      </c>
      <c r="F80" s="23">
        <v>48</v>
      </c>
      <c r="G80" s="23">
        <v>51</v>
      </c>
      <c r="H80" s="23">
        <v>49</v>
      </c>
      <c r="I80" s="23">
        <v>55</v>
      </c>
      <c r="J80" s="23">
        <v>58</v>
      </c>
      <c r="K80" s="23">
        <v>54</v>
      </c>
      <c r="L80" s="23">
        <v>55</v>
      </c>
      <c r="M80" s="23">
        <v>59</v>
      </c>
      <c r="N80" s="23">
        <v>53</v>
      </c>
      <c r="O80" s="23">
        <v>59</v>
      </c>
      <c r="P80" s="23">
        <v>59</v>
      </c>
      <c r="Q80" s="23">
        <v>51</v>
      </c>
      <c r="R80" s="23">
        <v>62</v>
      </c>
      <c r="S80" s="23">
        <v>78</v>
      </c>
      <c r="T80" s="23">
        <v>89</v>
      </c>
      <c r="U80" s="23">
        <v>96</v>
      </c>
      <c r="V80" s="23">
        <v>102</v>
      </c>
      <c r="W80" s="23">
        <v>106</v>
      </c>
      <c r="X80" s="23">
        <v>105</v>
      </c>
      <c r="Y80" s="23">
        <v>93</v>
      </c>
      <c r="Z80" s="23">
        <v>80</v>
      </c>
      <c r="AA80" s="23">
        <v>82</v>
      </c>
      <c r="AB80" s="23">
        <v>77</v>
      </c>
      <c r="AC80" s="23">
        <v>76</v>
      </c>
      <c r="AD80" s="23">
        <v>72</v>
      </c>
      <c r="AE80" s="23">
        <v>76</v>
      </c>
      <c r="AF80" s="23">
        <v>74</v>
      </c>
      <c r="AG80" s="23">
        <v>74</v>
      </c>
      <c r="AH80" s="23">
        <v>78</v>
      </c>
      <c r="AI80" s="23">
        <v>73</v>
      </c>
      <c r="AJ80" s="23">
        <v>90</v>
      </c>
      <c r="AK80" s="23">
        <v>93</v>
      </c>
      <c r="AL80" s="23">
        <v>104</v>
      </c>
    </row>
    <row r="81" spans="1:38">
      <c r="A81" s="42" t="s">
        <v>797</v>
      </c>
      <c r="B81" s="31" t="s">
        <v>1629</v>
      </c>
      <c r="C81" s="23">
        <v>96</v>
      </c>
      <c r="D81" s="23">
        <v>93</v>
      </c>
      <c r="E81" s="23">
        <v>91</v>
      </c>
      <c r="F81" s="23">
        <v>97</v>
      </c>
      <c r="G81" s="23">
        <v>115</v>
      </c>
      <c r="H81" s="23">
        <v>143</v>
      </c>
      <c r="I81" s="23">
        <v>132</v>
      </c>
      <c r="J81" s="23">
        <v>140</v>
      </c>
      <c r="K81" s="23">
        <v>142</v>
      </c>
      <c r="L81" s="23">
        <v>130</v>
      </c>
      <c r="M81" s="23">
        <v>132</v>
      </c>
      <c r="N81" s="23">
        <v>127</v>
      </c>
      <c r="O81" s="23">
        <v>125</v>
      </c>
      <c r="P81" s="23">
        <v>133</v>
      </c>
      <c r="Q81" s="23">
        <v>139</v>
      </c>
      <c r="R81" s="23">
        <v>154</v>
      </c>
      <c r="S81" s="23">
        <v>163</v>
      </c>
      <c r="T81" s="23">
        <v>175</v>
      </c>
      <c r="U81" s="23">
        <v>197</v>
      </c>
      <c r="V81" s="23">
        <v>224</v>
      </c>
      <c r="W81" s="23">
        <v>244</v>
      </c>
      <c r="X81" s="23">
        <v>231</v>
      </c>
      <c r="Y81" s="23">
        <v>231</v>
      </c>
      <c r="Z81" s="23">
        <v>202</v>
      </c>
      <c r="AA81" s="23">
        <v>192</v>
      </c>
      <c r="AB81" s="23">
        <v>170</v>
      </c>
      <c r="AC81" s="23">
        <v>153</v>
      </c>
      <c r="AD81" s="23">
        <v>142</v>
      </c>
      <c r="AE81" s="23">
        <v>147</v>
      </c>
      <c r="AF81" s="23">
        <v>180</v>
      </c>
      <c r="AG81" s="23">
        <v>188</v>
      </c>
      <c r="AH81" s="23">
        <v>203</v>
      </c>
      <c r="AI81" s="23">
        <v>186</v>
      </c>
      <c r="AJ81" s="23">
        <v>220</v>
      </c>
      <c r="AK81" s="23">
        <v>254</v>
      </c>
      <c r="AL81" s="23">
        <v>240</v>
      </c>
    </row>
    <row r="82" spans="1:38">
      <c r="A82" s="42" t="s">
        <v>799</v>
      </c>
      <c r="B82" s="31" t="s">
        <v>1630</v>
      </c>
      <c r="C82" s="23">
        <v>202</v>
      </c>
      <c r="D82" s="23">
        <v>186</v>
      </c>
      <c r="E82" s="23">
        <v>156</v>
      </c>
      <c r="F82" s="23">
        <v>136</v>
      </c>
      <c r="G82" s="23">
        <v>138</v>
      </c>
      <c r="H82" s="23">
        <v>141</v>
      </c>
      <c r="I82" s="23">
        <v>137</v>
      </c>
      <c r="J82" s="23">
        <v>147</v>
      </c>
      <c r="K82" s="23">
        <v>159</v>
      </c>
      <c r="L82" s="23">
        <v>192</v>
      </c>
      <c r="M82" s="23">
        <v>255</v>
      </c>
      <c r="N82" s="23">
        <v>252</v>
      </c>
      <c r="O82" s="23">
        <v>237</v>
      </c>
      <c r="P82" s="23">
        <v>241</v>
      </c>
      <c r="Q82" s="23">
        <v>237</v>
      </c>
      <c r="R82" s="23">
        <v>272</v>
      </c>
      <c r="S82" s="23">
        <v>274</v>
      </c>
      <c r="T82" s="23">
        <v>290</v>
      </c>
      <c r="U82" s="23">
        <v>297</v>
      </c>
      <c r="V82" s="23">
        <v>291</v>
      </c>
      <c r="W82" s="23">
        <v>279</v>
      </c>
      <c r="X82" s="23">
        <v>300</v>
      </c>
      <c r="Y82" s="23">
        <v>284</v>
      </c>
      <c r="Z82" s="23">
        <v>262</v>
      </c>
      <c r="AA82" s="23">
        <v>259</v>
      </c>
      <c r="AB82" s="23">
        <v>248</v>
      </c>
      <c r="AC82" s="23">
        <v>244</v>
      </c>
      <c r="AD82" s="23">
        <v>264</v>
      </c>
      <c r="AE82" s="23">
        <v>294</v>
      </c>
      <c r="AF82" s="23">
        <v>329</v>
      </c>
      <c r="AG82" s="23">
        <v>364</v>
      </c>
      <c r="AH82" s="23">
        <v>416</v>
      </c>
      <c r="AI82" s="23">
        <v>401</v>
      </c>
      <c r="AJ82" s="23">
        <v>436</v>
      </c>
      <c r="AK82" s="23">
        <v>491</v>
      </c>
      <c r="AL82" s="23">
        <v>569</v>
      </c>
    </row>
    <row r="83" spans="1:38">
      <c r="A83" s="42" t="s">
        <v>241</v>
      </c>
      <c r="B83" s="31" t="s">
        <v>1631</v>
      </c>
      <c r="C83" s="23">
        <v>10875</v>
      </c>
      <c r="D83" s="23">
        <v>10528</v>
      </c>
      <c r="E83" s="23">
        <v>9884</v>
      </c>
      <c r="F83" s="23">
        <v>9965</v>
      </c>
      <c r="G83" s="23">
        <v>9891</v>
      </c>
      <c r="H83" s="23">
        <v>9435</v>
      </c>
      <c r="I83" s="23">
        <v>9116</v>
      </c>
      <c r="J83" s="23">
        <v>9201</v>
      </c>
      <c r="K83" s="23">
        <v>9641</v>
      </c>
      <c r="L83" s="23">
        <v>10252</v>
      </c>
      <c r="M83" s="23">
        <v>10815</v>
      </c>
      <c r="N83" s="23">
        <v>10712</v>
      </c>
      <c r="O83" s="23">
        <v>10685</v>
      </c>
      <c r="P83" s="23">
        <v>10856</v>
      </c>
      <c r="Q83" s="23">
        <v>10766</v>
      </c>
      <c r="R83" s="23">
        <v>11803</v>
      </c>
      <c r="S83" s="23">
        <v>12871</v>
      </c>
      <c r="T83" s="23">
        <v>14529</v>
      </c>
      <c r="U83" s="23">
        <v>15862</v>
      </c>
      <c r="V83" s="23">
        <v>17622</v>
      </c>
      <c r="W83" s="23">
        <v>18260</v>
      </c>
      <c r="X83" s="23">
        <v>18802</v>
      </c>
      <c r="Y83" s="23">
        <v>17853</v>
      </c>
      <c r="Z83" s="23">
        <v>16590</v>
      </c>
      <c r="AA83" s="23">
        <v>16226</v>
      </c>
      <c r="AB83" s="23">
        <v>16360</v>
      </c>
      <c r="AC83" s="23">
        <v>16413</v>
      </c>
      <c r="AD83" s="23">
        <v>17705</v>
      </c>
      <c r="AE83" s="23">
        <v>20100</v>
      </c>
      <c r="AF83" s="23">
        <v>22094</v>
      </c>
      <c r="AG83" s="23">
        <v>23868</v>
      </c>
      <c r="AH83" s="23">
        <v>25538</v>
      </c>
      <c r="AI83" s="23">
        <v>24888</v>
      </c>
      <c r="AJ83" s="23">
        <v>25992</v>
      </c>
      <c r="AK83" s="23">
        <v>25571</v>
      </c>
      <c r="AL83" s="23">
        <v>27603</v>
      </c>
    </row>
    <row r="84" spans="1:38" ht="7.5" customHeight="1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</row>
    <row r="85" spans="1:38">
      <c r="A85" s="3" t="s">
        <v>1231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</row>
    <row r="86" spans="1:38">
      <c r="A86" s="42" t="s">
        <v>769</v>
      </c>
      <c r="B86" s="31" t="s">
        <v>1632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</row>
    <row r="87" spans="1:38">
      <c r="A87" s="42" t="s">
        <v>771</v>
      </c>
      <c r="B87" s="31" t="s">
        <v>1633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</row>
    <row r="88" spans="1:38">
      <c r="A88" s="42" t="s">
        <v>773</v>
      </c>
      <c r="B88" s="31" t="s">
        <v>1634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</row>
    <row r="89" spans="1:38">
      <c r="A89" s="42" t="s">
        <v>775</v>
      </c>
      <c r="B89" s="31" t="s">
        <v>1635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</row>
    <row r="90" spans="1:38">
      <c r="A90" s="42" t="s">
        <v>777</v>
      </c>
      <c r="B90" s="31" t="s">
        <v>1636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</row>
    <row r="91" spans="1:38">
      <c r="A91" s="42" t="s">
        <v>779</v>
      </c>
      <c r="B91" s="31" t="s">
        <v>1637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</row>
    <row r="92" spans="1:38">
      <c r="A92" s="42" t="s">
        <v>781</v>
      </c>
      <c r="B92" s="31" t="s">
        <v>1638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</row>
    <row r="93" spans="1:38">
      <c r="A93" s="42" t="s">
        <v>783</v>
      </c>
      <c r="B93" s="31" t="s">
        <v>1639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</row>
    <row r="94" spans="1:38">
      <c r="A94" s="42" t="s">
        <v>785</v>
      </c>
      <c r="B94" s="31" t="s">
        <v>1640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</row>
    <row r="95" spans="1:38">
      <c r="A95" s="42" t="s">
        <v>787</v>
      </c>
      <c r="B95" s="31" t="s">
        <v>1641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</row>
    <row r="96" spans="1:38">
      <c r="A96" s="42" t="s">
        <v>789</v>
      </c>
      <c r="B96" s="31" t="s">
        <v>1642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  <c r="X96" s="23">
        <v>0</v>
      </c>
      <c r="Y96" s="23">
        <v>0</v>
      </c>
      <c r="Z96" s="23">
        <v>0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</row>
    <row r="97" spans="1:38">
      <c r="A97" s="42" t="s">
        <v>791</v>
      </c>
      <c r="B97" s="31" t="s">
        <v>1643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</row>
    <row r="98" spans="1:38">
      <c r="A98" s="42" t="s">
        <v>793</v>
      </c>
      <c r="B98" s="31" t="s">
        <v>1644</v>
      </c>
      <c r="C98" s="23">
        <v>295</v>
      </c>
      <c r="D98" s="23">
        <v>344</v>
      </c>
      <c r="E98" s="23">
        <v>424</v>
      </c>
      <c r="F98" s="23">
        <v>423</v>
      </c>
      <c r="G98" s="23">
        <v>390</v>
      </c>
      <c r="H98" s="23">
        <v>444</v>
      </c>
      <c r="I98" s="23">
        <v>438</v>
      </c>
      <c r="J98" s="23">
        <v>462</v>
      </c>
      <c r="K98" s="23">
        <v>427</v>
      </c>
      <c r="L98" s="23">
        <v>395</v>
      </c>
      <c r="M98" s="23">
        <v>363</v>
      </c>
      <c r="N98" s="23">
        <v>931</v>
      </c>
      <c r="O98" s="23">
        <v>859</v>
      </c>
      <c r="P98" s="23">
        <v>1341</v>
      </c>
      <c r="Q98" s="23">
        <v>1231</v>
      </c>
      <c r="R98" s="23">
        <v>1259</v>
      </c>
      <c r="S98" s="23">
        <v>1259</v>
      </c>
      <c r="T98" s="23">
        <v>1512</v>
      </c>
      <c r="U98" s="23">
        <v>1762</v>
      </c>
      <c r="V98" s="23">
        <v>1651</v>
      </c>
      <c r="W98" s="23">
        <v>1582</v>
      </c>
      <c r="X98" s="23">
        <v>1475</v>
      </c>
      <c r="Y98" s="23">
        <v>1409</v>
      </c>
      <c r="Z98" s="23">
        <v>1403</v>
      </c>
      <c r="AA98" s="23">
        <v>1447</v>
      </c>
      <c r="AB98" s="23">
        <v>1328</v>
      </c>
      <c r="AC98" s="23">
        <v>1232</v>
      </c>
      <c r="AD98" s="23">
        <v>1129</v>
      </c>
      <c r="AE98" s="23">
        <v>1178</v>
      </c>
      <c r="AF98" s="23">
        <v>1195</v>
      </c>
      <c r="AG98" s="23">
        <v>1131</v>
      </c>
      <c r="AH98" s="23">
        <v>1091</v>
      </c>
      <c r="AI98" s="23">
        <v>1135</v>
      </c>
      <c r="AJ98" s="23">
        <v>1157</v>
      </c>
      <c r="AK98" s="23">
        <v>1165</v>
      </c>
      <c r="AL98" s="23">
        <v>1247</v>
      </c>
    </row>
    <row r="99" spans="1:38">
      <c r="A99" s="42" t="s">
        <v>795</v>
      </c>
      <c r="B99" s="31" t="s">
        <v>1645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</row>
    <row r="100" spans="1:38">
      <c r="A100" s="42" t="s">
        <v>797</v>
      </c>
      <c r="B100" s="31" t="s">
        <v>1646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</row>
    <row r="101" spans="1:38">
      <c r="A101" s="42" t="s">
        <v>799</v>
      </c>
      <c r="B101" s="31" t="s">
        <v>1647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</row>
    <row r="102" spans="1:38">
      <c r="A102" s="42" t="s">
        <v>241</v>
      </c>
      <c r="B102" s="31" t="s">
        <v>1648</v>
      </c>
      <c r="C102" s="23">
        <v>295</v>
      </c>
      <c r="D102" s="23">
        <v>344</v>
      </c>
      <c r="E102" s="23">
        <v>424</v>
      </c>
      <c r="F102" s="23">
        <v>423</v>
      </c>
      <c r="G102" s="23">
        <v>390</v>
      </c>
      <c r="H102" s="23">
        <v>444</v>
      </c>
      <c r="I102" s="23">
        <v>438</v>
      </c>
      <c r="J102" s="23">
        <v>462</v>
      </c>
      <c r="K102" s="23">
        <v>427</v>
      </c>
      <c r="L102" s="23">
        <v>395</v>
      </c>
      <c r="M102" s="23">
        <v>363</v>
      </c>
      <c r="N102" s="23">
        <v>931</v>
      </c>
      <c r="O102" s="23">
        <v>859</v>
      </c>
      <c r="P102" s="23">
        <v>1341</v>
      </c>
      <c r="Q102" s="23">
        <v>1231</v>
      </c>
      <c r="R102" s="23">
        <v>1259</v>
      </c>
      <c r="S102" s="23">
        <v>1259</v>
      </c>
      <c r="T102" s="23">
        <v>1512</v>
      </c>
      <c r="U102" s="23">
        <v>1762</v>
      </c>
      <c r="V102" s="23">
        <v>1651</v>
      </c>
      <c r="W102" s="23">
        <v>1582</v>
      </c>
      <c r="X102" s="23">
        <v>1475</v>
      </c>
      <c r="Y102" s="23">
        <v>1409</v>
      </c>
      <c r="Z102" s="23">
        <v>1403</v>
      </c>
      <c r="AA102" s="23">
        <v>1447</v>
      </c>
      <c r="AB102" s="23">
        <v>1328</v>
      </c>
      <c r="AC102" s="23">
        <v>1232</v>
      </c>
      <c r="AD102" s="23">
        <v>1129</v>
      </c>
      <c r="AE102" s="23">
        <v>1178</v>
      </c>
      <c r="AF102" s="23">
        <v>1195</v>
      </c>
      <c r="AG102" s="23">
        <v>1131</v>
      </c>
      <c r="AH102" s="23">
        <v>1091</v>
      </c>
      <c r="AI102" s="23">
        <v>1135</v>
      </c>
      <c r="AJ102" s="23">
        <v>1157</v>
      </c>
      <c r="AK102" s="23">
        <v>1165</v>
      </c>
      <c r="AL102" s="23">
        <v>1247</v>
      </c>
    </row>
    <row r="103" spans="1:38" ht="7.5" customHeight="1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</row>
    <row r="104" spans="1:38">
      <c r="A104" s="3" t="s">
        <v>1249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</row>
    <row r="105" spans="1:38">
      <c r="A105" s="42" t="s">
        <v>769</v>
      </c>
      <c r="B105" s="31" t="s">
        <v>1649</v>
      </c>
      <c r="C105" s="23">
        <v>1907</v>
      </c>
      <c r="D105" s="23">
        <v>1803</v>
      </c>
      <c r="E105" s="23">
        <v>1744</v>
      </c>
      <c r="F105" s="23">
        <v>1787</v>
      </c>
      <c r="G105" s="23">
        <v>1758</v>
      </c>
      <c r="H105" s="23">
        <v>1772</v>
      </c>
      <c r="I105" s="23">
        <v>1912</v>
      </c>
      <c r="J105" s="23">
        <v>2171</v>
      </c>
      <c r="K105" s="23">
        <v>2426</v>
      </c>
      <c r="L105" s="23">
        <v>2569</v>
      </c>
      <c r="M105" s="23">
        <v>2679</v>
      </c>
      <c r="N105" s="23">
        <v>2748</v>
      </c>
      <c r="O105" s="23">
        <v>2858</v>
      </c>
      <c r="P105" s="23">
        <v>2980</v>
      </c>
      <c r="Q105" s="23">
        <v>3090</v>
      </c>
      <c r="R105" s="23">
        <v>3321</v>
      </c>
      <c r="S105" s="23">
        <v>3485</v>
      </c>
      <c r="T105" s="23">
        <v>3380</v>
      </c>
      <c r="U105" s="23">
        <v>3237</v>
      </c>
      <c r="V105" s="23">
        <v>3270</v>
      </c>
      <c r="W105" s="23">
        <v>3318</v>
      </c>
      <c r="X105" s="23">
        <v>3533</v>
      </c>
      <c r="Y105" s="23">
        <v>3738</v>
      </c>
      <c r="Z105" s="23">
        <v>3778</v>
      </c>
      <c r="AA105" s="23">
        <v>3671</v>
      </c>
      <c r="AB105" s="23">
        <v>3714</v>
      </c>
      <c r="AC105" s="23">
        <v>3711</v>
      </c>
      <c r="AD105" s="23">
        <v>3903</v>
      </c>
      <c r="AE105" s="23">
        <v>4070</v>
      </c>
      <c r="AF105" s="23">
        <v>4227</v>
      </c>
      <c r="AG105" s="23">
        <v>4359</v>
      </c>
      <c r="AH105" s="23">
        <v>4776</v>
      </c>
      <c r="AI105" s="23">
        <v>5224</v>
      </c>
      <c r="AJ105" s="23">
        <v>5625</v>
      </c>
      <c r="AK105" s="23">
        <v>5831</v>
      </c>
      <c r="AL105" s="23">
        <v>6300</v>
      </c>
    </row>
    <row r="106" spans="1:38">
      <c r="A106" s="42" t="s">
        <v>771</v>
      </c>
      <c r="B106" s="31" t="s">
        <v>1650</v>
      </c>
      <c r="C106" s="23">
        <v>382</v>
      </c>
      <c r="D106" s="23">
        <v>409</v>
      </c>
      <c r="E106" s="23">
        <v>407</v>
      </c>
      <c r="F106" s="23">
        <v>453</v>
      </c>
      <c r="G106" s="23">
        <v>714</v>
      </c>
      <c r="H106" s="23">
        <v>874</v>
      </c>
      <c r="I106" s="23">
        <v>823</v>
      </c>
      <c r="J106" s="23">
        <v>763</v>
      </c>
      <c r="K106" s="23">
        <v>675</v>
      </c>
      <c r="L106" s="23">
        <v>670</v>
      </c>
      <c r="M106" s="23">
        <v>631</v>
      </c>
      <c r="N106" s="23">
        <v>591</v>
      </c>
      <c r="O106" s="23">
        <v>579</v>
      </c>
      <c r="P106" s="23">
        <v>635</v>
      </c>
      <c r="Q106" s="23">
        <v>549</v>
      </c>
      <c r="R106" s="23">
        <v>531</v>
      </c>
      <c r="S106" s="23">
        <v>547</v>
      </c>
      <c r="T106" s="23">
        <v>646</v>
      </c>
      <c r="U106" s="23">
        <v>680</v>
      </c>
      <c r="V106" s="23">
        <v>1005</v>
      </c>
      <c r="W106" s="23">
        <v>1658</v>
      </c>
      <c r="X106" s="23">
        <v>1779</v>
      </c>
      <c r="Y106" s="23">
        <v>1769</v>
      </c>
      <c r="Z106" s="23">
        <v>1396</v>
      </c>
      <c r="AA106" s="23">
        <v>1377</v>
      </c>
      <c r="AB106" s="23">
        <v>1565</v>
      </c>
      <c r="AC106" s="23">
        <v>1775</v>
      </c>
      <c r="AD106" s="23">
        <v>1986</v>
      </c>
      <c r="AE106" s="23">
        <v>2441</v>
      </c>
      <c r="AF106" s="23">
        <v>2519</v>
      </c>
      <c r="AG106" s="23">
        <v>2291</v>
      </c>
      <c r="AH106" s="23">
        <v>2179</v>
      </c>
      <c r="AI106" s="23">
        <v>2092</v>
      </c>
      <c r="AJ106" s="23">
        <v>2079</v>
      </c>
      <c r="AK106" s="23">
        <v>2091</v>
      </c>
      <c r="AL106" s="23">
        <v>2235</v>
      </c>
    </row>
    <row r="107" spans="1:38">
      <c r="A107" s="42" t="s">
        <v>773</v>
      </c>
      <c r="B107" s="31" t="s">
        <v>1651</v>
      </c>
      <c r="C107" s="23">
        <v>10867</v>
      </c>
      <c r="D107" s="23">
        <v>11340</v>
      </c>
      <c r="E107" s="23">
        <v>11711</v>
      </c>
      <c r="F107" s="23">
        <v>12572</v>
      </c>
      <c r="G107" s="23">
        <v>12439</v>
      </c>
      <c r="H107" s="23">
        <v>12164</v>
      </c>
      <c r="I107" s="23">
        <v>12015</v>
      </c>
      <c r="J107" s="23">
        <v>12727</v>
      </c>
      <c r="K107" s="23">
        <v>13627</v>
      </c>
      <c r="L107" s="23">
        <v>13975</v>
      </c>
      <c r="M107" s="23">
        <v>14269</v>
      </c>
      <c r="N107" s="23">
        <v>14151</v>
      </c>
      <c r="O107" s="23">
        <v>14445</v>
      </c>
      <c r="P107" s="23">
        <v>14644</v>
      </c>
      <c r="Q107" s="23">
        <v>15179</v>
      </c>
      <c r="R107" s="23">
        <v>15932</v>
      </c>
      <c r="S107" s="23">
        <v>16126</v>
      </c>
      <c r="T107" s="23">
        <v>16425</v>
      </c>
      <c r="U107" s="23">
        <v>17258</v>
      </c>
      <c r="V107" s="23">
        <v>17555</v>
      </c>
      <c r="W107" s="23">
        <v>17643</v>
      </c>
      <c r="X107" s="23">
        <v>17885</v>
      </c>
      <c r="Y107" s="23">
        <v>17836</v>
      </c>
      <c r="Z107" s="23">
        <v>16601</v>
      </c>
      <c r="AA107" s="23">
        <v>15777</v>
      </c>
      <c r="AB107" s="23">
        <v>15882</v>
      </c>
      <c r="AC107" s="23">
        <v>15761</v>
      </c>
      <c r="AD107" s="23">
        <v>15669</v>
      </c>
      <c r="AE107" s="23">
        <v>15768</v>
      </c>
      <c r="AF107" s="23">
        <v>15626</v>
      </c>
      <c r="AG107" s="23">
        <v>15315</v>
      </c>
      <c r="AH107" s="23">
        <v>15501</v>
      </c>
      <c r="AI107" s="23">
        <v>16239</v>
      </c>
      <c r="AJ107" s="23">
        <v>16665</v>
      </c>
      <c r="AK107" s="23">
        <v>16553</v>
      </c>
      <c r="AL107" s="23">
        <v>15990</v>
      </c>
    </row>
    <row r="108" spans="1:38">
      <c r="A108" s="42" t="s">
        <v>775</v>
      </c>
      <c r="B108" s="31" t="s">
        <v>1652</v>
      </c>
      <c r="C108" s="23">
        <v>956</v>
      </c>
      <c r="D108" s="23">
        <v>1018</v>
      </c>
      <c r="E108" s="23">
        <v>1055</v>
      </c>
      <c r="F108" s="23">
        <v>1149</v>
      </c>
      <c r="G108" s="23">
        <v>1349</v>
      </c>
      <c r="H108" s="23">
        <v>1371</v>
      </c>
      <c r="I108" s="23">
        <v>1463</v>
      </c>
      <c r="J108" s="23">
        <v>1514</v>
      </c>
      <c r="K108" s="23">
        <v>1589</v>
      </c>
      <c r="L108" s="23">
        <v>1585</v>
      </c>
      <c r="M108" s="23">
        <v>1588</v>
      </c>
      <c r="N108" s="23">
        <v>1806</v>
      </c>
      <c r="O108" s="23">
        <v>1778</v>
      </c>
      <c r="P108" s="23">
        <v>1697</v>
      </c>
      <c r="Q108" s="23">
        <v>1823</v>
      </c>
      <c r="R108" s="23">
        <v>1884</v>
      </c>
      <c r="S108" s="23">
        <v>2004</v>
      </c>
      <c r="T108" s="23">
        <v>2206</v>
      </c>
      <c r="U108" s="23">
        <v>2252</v>
      </c>
      <c r="V108" s="23">
        <v>2569</v>
      </c>
      <c r="W108" s="23">
        <v>2935</v>
      </c>
      <c r="X108" s="23">
        <v>3311</v>
      </c>
      <c r="Y108" s="23">
        <v>4047</v>
      </c>
      <c r="Z108" s="23">
        <v>4360</v>
      </c>
      <c r="AA108" s="23">
        <v>4406</v>
      </c>
      <c r="AB108" s="23">
        <v>4570</v>
      </c>
      <c r="AC108" s="23">
        <v>4793</v>
      </c>
      <c r="AD108" s="23">
        <v>4982</v>
      </c>
      <c r="AE108" s="23">
        <v>5228</v>
      </c>
      <c r="AF108" s="23">
        <v>5861</v>
      </c>
      <c r="AG108" s="23">
        <v>6303</v>
      </c>
      <c r="AH108" s="23">
        <v>6343</v>
      </c>
      <c r="AI108" s="23">
        <v>6509</v>
      </c>
      <c r="AJ108" s="23">
        <v>6419</v>
      </c>
      <c r="AK108" s="23">
        <v>6432</v>
      </c>
      <c r="AL108" s="23">
        <v>6526</v>
      </c>
    </row>
    <row r="109" spans="1:38">
      <c r="A109" s="42" t="s">
        <v>777</v>
      </c>
      <c r="B109" s="31" t="s">
        <v>1653</v>
      </c>
      <c r="C109" s="23">
        <v>836</v>
      </c>
      <c r="D109" s="23">
        <v>855</v>
      </c>
      <c r="E109" s="23">
        <v>884</v>
      </c>
      <c r="F109" s="23">
        <v>850</v>
      </c>
      <c r="G109" s="23">
        <v>891</v>
      </c>
      <c r="H109" s="23">
        <v>830</v>
      </c>
      <c r="I109" s="23">
        <v>763</v>
      </c>
      <c r="J109" s="23">
        <v>860</v>
      </c>
      <c r="K109" s="23">
        <v>986</v>
      </c>
      <c r="L109" s="23">
        <v>1137</v>
      </c>
      <c r="M109" s="23">
        <v>1162</v>
      </c>
      <c r="N109" s="23">
        <v>1220</v>
      </c>
      <c r="O109" s="23">
        <v>1281</v>
      </c>
      <c r="P109" s="23">
        <v>1333</v>
      </c>
      <c r="Q109" s="23">
        <v>1407</v>
      </c>
      <c r="R109" s="23">
        <v>1434</v>
      </c>
      <c r="S109" s="23">
        <v>1508</v>
      </c>
      <c r="T109" s="23">
        <v>1721</v>
      </c>
      <c r="U109" s="23">
        <v>2168</v>
      </c>
      <c r="V109" s="23">
        <v>2515</v>
      </c>
      <c r="W109" s="23">
        <v>2915</v>
      </c>
      <c r="X109" s="23">
        <v>3175</v>
      </c>
      <c r="Y109" s="23">
        <v>3224</v>
      </c>
      <c r="Z109" s="23">
        <v>3096</v>
      </c>
      <c r="AA109" s="23">
        <v>2946</v>
      </c>
      <c r="AB109" s="23">
        <v>3068</v>
      </c>
      <c r="AC109" s="23">
        <v>3176</v>
      </c>
      <c r="AD109" s="23">
        <v>3411</v>
      </c>
      <c r="AE109" s="23">
        <v>3426</v>
      </c>
      <c r="AF109" s="23">
        <v>3675</v>
      </c>
      <c r="AG109" s="23">
        <v>3711</v>
      </c>
      <c r="AH109" s="23">
        <v>3895</v>
      </c>
      <c r="AI109" s="23">
        <v>4293</v>
      </c>
      <c r="AJ109" s="23">
        <v>4726</v>
      </c>
      <c r="AK109" s="23">
        <v>4863</v>
      </c>
      <c r="AL109" s="23">
        <v>5177</v>
      </c>
    </row>
    <row r="110" spans="1:38">
      <c r="A110" s="42" t="s">
        <v>779</v>
      </c>
      <c r="B110" s="31" t="s">
        <v>1654</v>
      </c>
      <c r="C110" s="23">
        <v>819</v>
      </c>
      <c r="D110" s="23">
        <v>1004</v>
      </c>
      <c r="E110" s="23">
        <v>1202</v>
      </c>
      <c r="F110" s="23">
        <v>1105</v>
      </c>
      <c r="G110" s="23">
        <v>1124</v>
      </c>
      <c r="H110" s="23">
        <v>1038</v>
      </c>
      <c r="I110" s="23">
        <v>1059</v>
      </c>
      <c r="J110" s="23">
        <v>1127</v>
      </c>
      <c r="K110" s="23">
        <v>1240</v>
      </c>
      <c r="L110" s="23">
        <v>1396</v>
      </c>
      <c r="M110" s="23">
        <v>1413</v>
      </c>
      <c r="N110" s="23">
        <v>1492</v>
      </c>
      <c r="O110" s="23">
        <v>1424</v>
      </c>
      <c r="P110" s="23">
        <v>1408</v>
      </c>
      <c r="Q110" s="23">
        <v>1423</v>
      </c>
      <c r="R110" s="23">
        <v>1407</v>
      </c>
      <c r="S110" s="23">
        <v>1497</v>
      </c>
      <c r="T110" s="23">
        <v>1660</v>
      </c>
      <c r="U110" s="23">
        <v>1721</v>
      </c>
      <c r="V110" s="23">
        <v>2035</v>
      </c>
      <c r="W110" s="23">
        <v>2177</v>
      </c>
      <c r="X110" s="23">
        <v>2239</v>
      </c>
      <c r="Y110" s="23">
        <v>2188</v>
      </c>
      <c r="Z110" s="23">
        <v>2136</v>
      </c>
      <c r="AA110" s="23">
        <v>2130</v>
      </c>
      <c r="AB110" s="23">
        <v>2139</v>
      </c>
      <c r="AC110" s="23">
        <v>2207</v>
      </c>
      <c r="AD110" s="23">
        <v>2238</v>
      </c>
      <c r="AE110" s="23">
        <v>2186</v>
      </c>
      <c r="AF110" s="23">
        <v>2382</v>
      </c>
      <c r="AG110" s="23">
        <v>2428</v>
      </c>
      <c r="AH110" s="23">
        <v>2641</v>
      </c>
      <c r="AI110" s="23">
        <v>2788</v>
      </c>
      <c r="AJ110" s="23">
        <v>3196</v>
      </c>
      <c r="AK110" s="23">
        <v>3564</v>
      </c>
      <c r="AL110" s="23">
        <v>4637</v>
      </c>
    </row>
    <row r="111" spans="1:38">
      <c r="A111" s="42" t="s">
        <v>781</v>
      </c>
      <c r="B111" s="31" t="s">
        <v>1655</v>
      </c>
      <c r="C111" s="23">
        <v>1692</v>
      </c>
      <c r="D111" s="23">
        <v>1815</v>
      </c>
      <c r="E111" s="23">
        <v>2046</v>
      </c>
      <c r="F111" s="23">
        <v>2210</v>
      </c>
      <c r="G111" s="23">
        <v>2471</v>
      </c>
      <c r="H111" s="23">
        <v>2389</v>
      </c>
      <c r="I111" s="23">
        <v>2407</v>
      </c>
      <c r="J111" s="23">
        <v>2508</v>
      </c>
      <c r="K111" s="23">
        <v>2646</v>
      </c>
      <c r="L111" s="23">
        <v>2701</v>
      </c>
      <c r="M111" s="23">
        <v>2738</v>
      </c>
      <c r="N111" s="23">
        <v>2904</v>
      </c>
      <c r="O111" s="23">
        <v>3085</v>
      </c>
      <c r="P111" s="23">
        <v>3198</v>
      </c>
      <c r="Q111" s="23">
        <v>3231</v>
      </c>
      <c r="R111" s="23">
        <v>3258</v>
      </c>
      <c r="S111" s="23">
        <v>3338</v>
      </c>
      <c r="T111" s="23">
        <v>3615</v>
      </c>
      <c r="U111" s="23">
        <v>3918</v>
      </c>
      <c r="V111" s="23">
        <v>4324</v>
      </c>
      <c r="W111" s="23">
        <v>4716</v>
      </c>
      <c r="X111" s="23">
        <v>5002</v>
      </c>
      <c r="Y111" s="23">
        <v>4939</v>
      </c>
      <c r="Z111" s="23">
        <v>4797</v>
      </c>
      <c r="AA111" s="23">
        <v>4619</v>
      </c>
      <c r="AB111" s="23">
        <v>4662</v>
      </c>
      <c r="AC111" s="23">
        <v>4605</v>
      </c>
      <c r="AD111" s="23">
        <v>4577</v>
      </c>
      <c r="AE111" s="23">
        <v>4476</v>
      </c>
      <c r="AF111" s="23">
        <v>4547</v>
      </c>
      <c r="AG111" s="23">
        <v>4448</v>
      </c>
      <c r="AH111" s="23">
        <v>4488</v>
      </c>
      <c r="AI111" s="23">
        <v>4737</v>
      </c>
      <c r="AJ111" s="23">
        <v>5019</v>
      </c>
      <c r="AK111" s="23">
        <v>4996</v>
      </c>
      <c r="AL111" s="23">
        <v>5343</v>
      </c>
    </row>
    <row r="112" spans="1:38">
      <c r="A112" s="42" t="s">
        <v>783</v>
      </c>
      <c r="B112" s="31" t="s">
        <v>1656</v>
      </c>
      <c r="C112" s="23">
        <v>427</v>
      </c>
      <c r="D112" s="23">
        <v>542</v>
      </c>
      <c r="E112" s="23">
        <v>544</v>
      </c>
      <c r="F112" s="23">
        <v>611</v>
      </c>
      <c r="G112" s="23">
        <v>698</v>
      </c>
      <c r="H112" s="23">
        <v>771</v>
      </c>
      <c r="I112" s="23">
        <v>824</v>
      </c>
      <c r="J112" s="23">
        <v>847</v>
      </c>
      <c r="K112" s="23">
        <v>936</v>
      </c>
      <c r="L112" s="23">
        <v>1067</v>
      </c>
      <c r="M112" s="23">
        <v>1187</v>
      </c>
      <c r="N112" s="23">
        <v>1301</v>
      </c>
      <c r="O112" s="23">
        <v>1343</v>
      </c>
      <c r="P112" s="23">
        <v>1414</v>
      </c>
      <c r="Q112" s="23">
        <v>1511</v>
      </c>
      <c r="R112" s="23">
        <v>1518</v>
      </c>
      <c r="S112" s="23">
        <v>1610</v>
      </c>
      <c r="T112" s="23">
        <v>1730</v>
      </c>
      <c r="U112" s="23">
        <v>1788</v>
      </c>
      <c r="V112" s="23">
        <v>2054</v>
      </c>
      <c r="W112" s="23">
        <v>1872</v>
      </c>
      <c r="X112" s="23">
        <v>1974</v>
      </c>
      <c r="Y112" s="23">
        <v>2523</v>
      </c>
      <c r="Z112" s="23">
        <v>3073</v>
      </c>
      <c r="AA112" s="23">
        <v>3508</v>
      </c>
      <c r="AB112" s="23">
        <v>3710</v>
      </c>
      <c r="AC112" s="23">
        <v>3925</v>
      </c>
      <c r="AD112" s="23">
        <v>4019</v>
      </c>
      <c r="AE112" s="23">
        <v>4013</v>
      </c>
      <c r="AF112" s="23">
        <v>4190</v>
      </c>
      <c r="AG112" s="23">
        <v>4566</v>
      </c>
      <c r="AH112" s="23">
        <v>4883</v>
      </c>
      <c r="AI112" s="23">
        <v>6121</v>
      </c>
      <c r="AJ112" s="23">
        <v>6214</v>
      </c>
      <c r="AK112" s="23">
        <v>6450</v>
      </c>
      <c r="AL112" s="23">
        <v>6594</v>
      </c>
    </row>
    <row r="113" spans="1:38">
      <c r="A113" s="42" t="s">
        <v>785</v>
      </c>
      <c r="B113" s="31" t="s">
        <v>1657</v>
      </c>
      <c r="C113" s="23">
        <v>1019</v>
      </c>
      <c r="D113" s="23">
        <v>1094</v>
      </c>
      <c r="E113" s="23">
        <v>1214</v>
      </c>
      <c r="F113" s="23">
        <v>1413</v>
      </c>
      <c r="G113" s="23">
        <v>1659</v>
      </c>
      <c r="H113" s="23">
        <v>1746</v>
      </c>
      <c r="I113" s="23">
        <v>1771</v>
      </c>
      <c r="J113" s="23">
        <v>1764</v>
      </c>
      <c r="K113" s="23">
        <v>1723</v>
      </c>
      <c r="L113" s="23">
        <v>2258</v>
      </c>
      <c r="M113" s="23">
        <v>2768</v>
      </c>
      <c r="N113" s="23">
        <v>3216</v>
      </c>
      <c r="O113" s="23">
        <v>3572</v>
      </c>
      <c r="P113" s="23">
        <v>3631</v>
      </c>
      <c r="Q113" s="23">
        <v>4251</v>
      </c>
      <c r="R113" s="23">
        <v>4471</v>
      </c>
      <c r="S113" s="23">
        <v>4671</v>
      </c>
      <c r="T113" s="23">
        <v>4851</v>
      </c>
      <c r="U113" s="23">
        <v>5207</v>
      </c>
      <c r="V113" s="23">
        <v>5780</v>
      </c>
      <c r="W113" s="23">
        <v>6023</v>
      </c>
      <c r="X113" s="23">
        <v>6386</v>
      </c>
      <c r="Y113" s="23">
        <v>6760</v>
      </c>
      <c r="Z113" s="23">
        <v>6862</v>
      </c>
      <c r="AA113" s="23">
        <v>6985</v>
      </c>
      <c r="AB113" s="23">
        <v>6874</v>
      </c>
      <c r="AC113" s="23">
        <v>6349</v>
      </c>
      <c r="AD113" s="23">
        <v>6352</v>
      </c>
      <c r="AE113" s="23">
        <v>6662</v>
      </c>
      <c r="AF113" s="23">
        <v>6372</v>
      </c>
      <c r="AG113" s="23">
        <v>5998</v>
      </c>
      <c r="AH113" s="23">
        <v>5746</v>
      </c>
      <c r="AI113" s="23">
        <v>5212</v>
      </c>
      <c r="AJ113" s="23">
        <v>4889</v>
      </c>
      <c r="AK113" s="23">
        <v>4709</v>
      </c>
      <c r="AL113" s="23">
        <v>4390</v>
      </c>
    </row>
    <row r="114" spans="1:38">
      <c r="A114" s="42" t="s">
        <v>787</v>
      </c>
      <c r="B114" s="31" t="s">
        <v>1658</v>
      </c>
      <c r="C114" s="23">
        <v>508</v>
      </c>
      <c r="D114" s="23">
        <v>634</v>
      </c>
      <c r="E114" s="23">
        <v>725</v>
      </c>
      <c r="F114" s="23">
        <v>713</v>
      </c>
      <c r="G114" s="23">
        <v>698</v>
      </c>
      <c r="H114" s="23">
        <v>638</v>
      </c>
      <c r="I114" s="23">
        <v>588</v>
      </c>
      <c r="J114" s="23">
        <v>530</v>
      </c>
      <c r="K114" s="23">
        <v>613</v>
      </c>
      <c r="L114" s="23">
        <v>592</v>
      </c>
      <c r="M114" s="23">
        <v>641</v>
      </c>
      <c r="N114" s="23">
        <v>733</v>
      </c>
      <c r="O114" s="23">
        <v>673</v>
      </c>
      <c r="P114" s="23">
        <v>833</v>
      </c>
      <c r="Q114" s="23">
        <v>836</v>
      </c>
      <c r="R114" s="23">
        <v>852</v>
      </c>
      <c r="S114" s="23">
        <v>875</v>
      </c>
      <c r="T114" s="23">
        <v>927</v>
      </c>
      <c r="U114" s="23">
        <v>1027</v>
      </c>
      <c r="V114" s="23">
        <v>1005</v>
      </c>
      <c r="W114" s="23">
        <v>1043</v>
      </c>
      <c r="X114" s="23">
        <v>1289</v>
      </c>
      <c r="Y114" s="23">
        <v>1711</v>
      </c>
      <c r="Z114" s="23">
        <v>1915</v>
      </c>
      <c r="AA114" s="23">
        <v>1863</v>
      </c>
      <c r="AB114" s="23">
        <v>1725</v>
      </c>
      <c r="AC114" s="23">
        <v>1985</v>
      </c>
      <c r="AD114" s="23">
        <v>2124</v>
      </c>
      <c r="AE114" s="23">
        <v>2193</v>
      </c>
      <c r="AF114" s="23">
        <v>2735</v>
      </c>
      <c r="AG114" s="23">
        <v>2951</v>
      </c>
      <c r="AH114" s="23">
        <v>3389</v>
      </c>
      <c r="AI114" s="23">
        <v>3409</v>
      </c>
      <c r="AJ114" s="23">
        <v>3614</v>
      </c>
      <c r="AK114" s="23">
        <v>3308</v>
      </c>
      <c r="AL114" s="23">
        <v>3272</v>
      </c>
    </row>
    <row r="115" spans="1:38">
      <c r="A115" s="42" t="s">
        <v>789</v>
      </c>
      <c r="B115" s="31" t="s">
        <v>1659</v>
      </c>
      <c r="C115" s="23">
        <v>427</v>
      </c>
      <c r="D115" s="23">
        <v>472</v>
      </c>
      <c r="E115" s="23">
        <v>529</v>
      </c>
      <c r="F115" s="23">
        <v>550</v>
      </c>
      <c r="G115" s="23">
        <v>538</v>
      </c>
      <c r="H115" s="23">
        <v>499</v>
      </c>
      <c r="I115" s="23">
        <v>508</v>
      </c>
      <c r="J115" s="23">
        <v>516</v>
      </c>
      <c r="K115" s="23">
        <v>584</v>
      </c>
      <c r="L115" s="23">
        <v>612</v>
      </c>
      <c r="M115" s="23">
        <v>595</v>
      </c>
      <c r="N115" s="23">
        <v>579</v>
      </c>
      <c r="O115" s="23">
        <v>611</v>
      </c>
      <c r="P115" s="23">
        <v>706</v>
      </c>
      <c r="Q115" s="23">
        <v>824</v>
      </c>
      <c r="R115" s="23">
        <v>1018</v>
      </c>
      <c r="S115" s="23">
        <v>1108</v>
      </c>
      <c r="T115" s="23">
        <v>1320</v>
      </c>
      <c r="U115" s="23">
        <v>1667</v>
      </c>
      <c r="V115" s="23">
        <v>1988</v>
      </c>
      <c r="W115" s="23">
        <v>2122</v>
      </c>
      <c r="X115" s="23">
        <v>2327</v>
      </c>
      <c r="Y115" s="23">
        <v>2376</v>
      </c>
      <c r="Z115" s="23">
        <v>2267</v>
      </c>
      <c r="AA115" s="23">
        <v>2301</v>
      </c>
      <c r="AB115" s="23">
        <v>2505</v>
      </c>
      <c r="AC115" s="23">
        <v>2903</v>
      </c>
      <c r="AD115" s="23">
        <v>2802</v>
      </c>
      <c r="AE115" s="23">
        <v>3068</v>
      </c>
      <c r="AF115" s="23">
        <v>3380</v>
      </c>
      <c r="AG115" s="23">
        <v>4021</v>
      </c>
      <c r="AH115" s="23">
        <v>4547</v>
      </c>
      <c r="AI115" s="23">
        <v>5122</v>
      </c>
      <c r="AJ115" s="23">
        <v>5646</v>
      </c>
      <c r="AK115" s="23">
        <v>6342</v>
      </c>
      <c r="AL115" s="23">
        <v>6828</v>
      </c>
    </row>
    <row r="116" spans="1:38">
      <c r="A116" s="42" t="s">
        <v>791</v>
      </c>
      <c r="B116" s="31" t="s">
        <v>1660</v>
      </c>
      <c r="C116" s="23">
        <v>528</v>
      </c>
      <c r="D116" s="23">
        <v>557</v>
      </c>
      <c r="E116" s="23">
        <v>581</v>
      </c>
      <c r="F116" s="23">
        <v>612</v>
      </c>
      <c r="G116" s="23">
        <v>625</v>
      </c>
      <c r="H116" s="23">
        <v>596</v>
      </c>
      <c r="I116" s="23">
        <v>606</v>
      </c>
      <c r="J116" s="23">
        <v>668</v>
      </c>
      <c r="K116" s="23">
        <v>735</v>
      </c>
      <c r="L116" s="23">
        <v>824</v>
      </c>
      <c r="M116" s="23">
        <v>976</v>
      </c>
      <c r="N116" s="23">
        <v>1155</v>
      </c>
      <c r="O116" s="23">
        <v>1225</v>
      </c>
      <c r="P116" s="23">
        <v>1411</v>
      </c>
      <c r="Q116" s="23">
        <v>1522</v>
      </c>
      <c r="R116" s="23">
        <v>1628</v>
      </c>
      <c r="S116" s="23">
        <v>1837</v>
      </c>
      <c r="T116" s="23">
        <v>1937</v>
      </c>
      <c r="U116" s="23">
        <v>1980</v>
      </c>
      <c r="V116" s="23">
        <v>2131</v>
      </c>
      <c r="W116" s="23">
        <v>2279</v>
      </c>
      <c r="X116" s="23">
        <v>2568</v>
      </c>
      <c r="Y116" s="23">
        <v>2590</v>
      </c>
      <c r="Z116" s="23">
        <v>2592</v>
      </c>
      <c r="AA116" s="23">
        <v>2606</v>
      </c>
      <c r="AB116" s="23">
        <v>2655</v>
      </c>
      <c r="AC116" s="23">
        <v>2738</v>
      </c>
      <c r="AD116" s="23">
        <v>3050</v>
      </c>
      <c r="AE116" s="23">
        <v>2987</v>
      </c>
      <c r="AF116" s="23">
        <v>3208</v>
      </c>
      <c r="AG116" s="23">
        <v>3413</v>
      </c>
      <c r="AH116" s="23">
        <v>3785</v>
      </c>
      <c r="AI116" s="23">
        <v>3964</v>
      </c>
      <c r="AJ116" s="23">
        <v>4197</v>
      </c>
      <c r="AK116" s="23">
        <v>4196</v>
      </c>
      <c r="AL116" s="23">
        <v>4587</v>
      </c>
    </row>
    <row r="117" spans="1:38">
      <c r="A117" s="42" t="s">
        <v>793</v>
      </c>
      <c r="B117" s="31" t="s">
        <v>1661</v>
      </c>
      <c r="C117" s="23">
        <v>278</v>
      </c>
      <c r="D117" s="23">
        <v>349</v>
      </c>
      <c r="E117" s="23">
        <v>422</v>
      </c>
      <c r="F117" s="23">
        <v>455</v>
      </c>
      <c r="G117" s="23">
        <v>525</v>
      </c>
      <c r="H117" s="23">
        <v>565</v>
      </c>
      <c r="I117" s="23">
        <v>587</v>
      </c>
      <c r="J117" s="23">
        <v>607</v>
      </c>
      <c r="K117" s="23">
        <v>608</v>
      </c>
      <c r="L117" s="23">
        <v>661</v>
      </c>
      <c r="M117" s="23">
        <v>774</v>
      </c>
      <c r="N117" s="23">
        <v>869</v>
      </c>
      <c r="O117" s="23">
        <v>967</v>
      </c>
      <c r="P117" s="23">
        <v>1017</v>
      </c>
      <c r="Q117" s="23">
        <v>1055</v>
      </c>
      <c r="R117" s="23">
        <v>1098</v>
      </c>
      <c r="S117" s="23">
        <v>1137</v>
      </c>
      <c r="T117" s="23">
        <v>1198</v>
      </c>
      <c r="U117" s="23">
        <v>1503</v>
      </c>
      <c r="V117" s="23">
        <v>1593</v>
      </c>
      <c r="W117" s="23">
        <v>1951</v>
      </c>
      <c r="X117" s="23">
        <v>2060</v>
      </c>
      <c r="Y117" s="23">
        <v>1926</v>
      </c>
      <c r="Z117" s="23">
        <v>1857</v>
      </c>
      <c r="AA117" s="23">
        <v>1922</v>
      </c>
      <c r="AB117" s="23">
        <v>1908</v>
      </c>
      <c r="AC117" s="23">
        <v>1871</v>
      </c>
      <c r="AD117" s="23">
        <v>1872</v>
      </c>
      <c r="AE117" s="23">
        <v>1902</v>
      </c>
      <c r="AF117" s="23">
        <v>1689</v>
      </c>
      <c r="AG117" s="23">
        <v>1687</v>
      </c>
      <c r="AH117" s="23">
        <v>1725</v>
      </c>
      <c r="AI117" s="23">
        <v>1920</v>
      </c>
      <c r="AJ117" s="23">
        <v>2118</v>
      </c>
      <c r="AK117" s="23">
        <v>2248</v>
      </c>
      <c r="AL117" s="23">
        <v>2552</v>
      </c>
    </row>
    <row r="118" spans="1:38">
      <c r="A118" s="42" t="s">
        <v>795</v>
      </c>
      <c r="B118" s="31" t="s">
        <v>1662</v>
      </c>
      <c r="C118" s="23">
        <v>273</v>
      </c>
      <c r="D118" s="23">
        <v>324</v>
      </c>
      <c r="E118" s="23">
        <v>365</v>
      </c>
      <c r="F118" s="23">
        <v>369</v>
      </c>
      <c r="G118" s="23">
        <v>399</v>
      </c>
      <c r="H118" s="23">
        <v>444</v>
      </c>
      <c r="I118" s="23">
        <v>482</v>
      </c>
      <c r="J118" s="23">
        <v>554</v>
      </c>
      <c r="K118" s="23">
        <v>601</v>
      </c>
      <c r="L118" s="23">
        <v>682</v>
      </c>
      <c r="M118" s="23">
        <v>868</v>
      </c>
      <c r="N118" s="23">
        <v>946</v>
      </c>
      <c r="O118" s="23">
        <v>992</v>
      </c>
      <c r="P118" s="23">
        <v>1056</v>
      </c>
      <c r="Q118" s="23">
        <v>941</v>
      </c>
      <c r="R118" s="23">
        <v>961</v>
      </c>
      <c r="S118" s="23">
        <v>1029</v>
      </c>
      <c r="T118" s="23">
        <v>1146</v>
      </c>
      <c r="U118" s="23">
        <v>1193</v>
      </c>
      <c r="V118" s="23">
        <v>1282</v>
      </c>
      <c r="W118" s="23">
        <v>1325</v>
      </c>
      <c r="X118" s="23">
        <v>1321</v>
      </c>
      <c r="Y118" s="23">
        <v>1481</v>
      </c>
      <c r="Z118" s="23">
        <v>1444</v>
      </c>
      <c r="AA118" s="23">
        <v>1498</v>
      </c>
      <c r="AB118" s="23">
        <v>1453</v>
      </c>
      <c r="AC118" s="23">
        <v>1343</v>
      </c>
      <c r="AD118" s="23">
        <v>1426</v>
      </c>
      <c r="AE118" s="23">
        <v>1404</v>
      </c>
      <c r="AF118" s="23">
        <v>1408</v>
      </c>
      <c r="AG118" s="23">
        <v>1382</v>
      </c>
      <c r="AH118" s="23">
        <v>1348</v>
      </c>
      <c r="AI118" s="23">
        <v>1218</v>
      </c>
      <c r="AJ118" s="23">
        <v>1196</v>
      </c>
      <c r="AK118" s="23">
        <v>1166</v>
      </c>
      <c r="AL118" s="23">
        <v>1091</v>
      </c>
    </row>
    <row r="119" spans="1:38">
      <c r="A119" s="42" t="s">
        <v>797</v>
      </c>
      <c r="B119" s="31" t="s">
        <v>1663</v>
      </c>
      <c r="C119" s="23">
        <v>245</v>
      </c>
      <c r="D119" s="23">
        <v>280</v>
      </c>
      <c r="E119" s="23">
        <v>306</v>
      </c>
      <c r="F119" s="23">
        <v>327</v>
      </c>
      <c r="G119" s="23">
        <v>381</v>
      </c>
      <c r="H119" s="23">
        <v>432</v>
      </c>
      <c r="I119" s="23">
        <v>463</v>
      </c>
      <c r="J119" s="23">
        <v>436</v>
      </c>
      <c r="K119" s="23">
        <v>525</v>
      </c>
      <c r="L119" s="23">
        <v>631</v>
      </c>
      <c r="M119" s="23">
        <v>699</v>
      </c>
      <c r="N119" s="23">
        <v>786</v>
      </c>
      <c r="O119" s="23">
        <v>887</v>
      </c>
      <c r="P119" s="23">
        <v>949</v>
      </c>
      <c r="Q119" s="23">
        <v>993</v>
      </c>
      <c r="R119" s="23">
        <v>1004</v>
      </c>
      <c r="S119" s="23">
        <v>1048</v>
      </c>
      <c r="T119" s="23">
        <v>1139</v>
      </c>
      <c r="U119" s="23">
        <v>1292</v>
      </c>
      <c r="V119" s="23">
        <v>1503</v>
      </c>
      <c r="W119" s="23">
        <v>1674</v>
      </c>
      <c r="X119" s="23">
        <v>1765</v>
      </c>
      <c r="Y119" s="23">
        <v>1762</v>
      </c>
      <c r="Z119" s="23">
        <v>1888</v>
      </c>
      <c r="AA119" s="23">
        <v>2090</v>
      </c>
      <c r="AB119" s="23">
        <v>2216</v>
      </c>
      <c r="AC119" s="23">
        <v>2107</v>
      </c>
      <c r="AD119" s="23">
        <v>2245</v>
      </c>
      <c r="AE119" s="23">
        <v>2283</v>
      </c>
      <c r="AF119" s="23">
        <v>2190</v>
      </c>
      <c r="AG119" s="23">
        <v>2307</v>
      </c>
      <c r="AH119" s="23">
        <v>2240</v>
      </c>
      <c r="AI119" s="23">
        <v>2347</v>
      </c>
      <c r="AJ119" s="23">
        <v>2393</v>
      </c>
      <c r="AK119" s="23">
        <v>2535</v>
      </c>
      <c r="AL119" s="23">
        <v>2755</v>
      </c>
    </row>
    <row r="120" spans="1:38">
      <c r="A120" s="42" t="s">
        <v>799</v>
      </c>
      <c r="B120" s="31" t="s">
        <v>1664</v>
      </c>
      <c r="C120" s="23">
        <v>362</v>
      </c>
      <c r="D120" s="23">
        <v>418</v>
      </c>
      <c r="E120" s="23">
        <v>466</v>
      </c>
      <c r="F120" s="23">
        <v>533</v>
      </c>
      <c r="G120" s="23">
        <v>593</v>
      </c>
      <c r="H120" s="23">
        <v>599</v>
      </c>
      <c r="I120" s="23">
        <v>589</v>
      </c>
      <c r="J120" s="23">
        <v>632</v>
      </c>
      <c r="K120" s="23">
        <v>706</v>
      </c>
      <c r="L120" s="23">
        <v>848</v>
      </c>
      <c r="M120" s="23">
        <v>877</v>
      </c>
      <c r="N120" s="23">
        <v>927</v>
      </c>
      <c r="O120" s="23">
        <v>997</v>
      </c>
      <c r="P120" s="23">
        <v>1115</v>
      </c>
      <c r="Q120" s="23">
        <v>1208</v>
      </c>
      <c r="R120" s="23">
        <v>1354</v>
      </c>
      <c r="S120" s="23">
        <v>1488</v>
      </c>
      <c r="T120" s="23">
        <v>1591</v>
      </c>
      <c r="U120" s="23">
        <v>1769</v>
      </c>
      <c r="V120" s="23">
        <v>1730</v>
      </c>
      <c r="W120" s="23">
        <v>1669</v>
      </c>
      <c r="X120" s="23">
        <v>1686</v>
      </c>
      <c r="Y120" s="23">
        <v>1656</v>
      </c>
      <c r="Z120" s="23">
        <v>1748</v>
      </c>
      <c r="AA120" s="23">
        <v>2057</v>
      </c>
      <c r="AB120" s="23">
        <v>2033</v>
      </c>
      <c r="AC120" s="23">
        <v>2079</v>
      </c>
      <c r="AD120" s="23">
        <v>1944</v>
      </c>
      <c r="AE120" s="23">
        <v>1872</v>
      </c>
      <c r="AF120" s="23">
        <v>1880</v>
      </c>
      <c r="AG120" s="23">
        <v>1875</v>
      </c>
      <c r="AH120" s="23">
        <v>1922</v>
      </c>
      <c r="AI120" s="23">
        <v>2161</v>
      </c>
      <c r="AJ120" s="23">
        <v>2257</v>
      </c>
      <c r="AK120" s="23">
        <v>2210</v>
      </c>
      <c r="AL120" s="23">
        <v>2268</v>
      </c>
    </row>
    <row r="121" spans="1:38">
      <c r="A121" s="42" t="s">
        <v>241</v>
      </c>
      <c r="B121" s="31" t="s">
        <v>1665</v>
      </c>
      <c r="C121" s="23">
        <v>20477</v>
      </c>
      <c r="D121" s="23">
        <v>22037</v>
      </c>
      <c r="E121" s="23">
        <v>23471</v>
      </c>
      <c r="F121" s="23">
        <v>24894</v>
      </c>
      <c r="G121" s="23">
        <v>26080</v>
      </c>
      <c r="H121" s="23">
        <v>25933</v>
      </c>
      <c r="I121" s="23">
        <v>26051</v>
      </c>
      <c r="J121" s="23">
        <v>27251</v>
      </c>
      <c r="K121" s="23">
        <v>29196</v>
      </c>
      <c r="L121" s="23">
        <v>31336</v>
      </c>
      <c r="M121" s="23">
        <v>33231</v>
      </c>
      <c r="N121" s="23">
        <v>35058</v>
      </c>
      <c r="O121" s="23">
        <v>36380</v>
      </c>
      <c r="P121" s="23">
        <v>37829</v>
      </c>
      <c r="Q121" s="23">
        <v>39715</v>
      </c>
      <c r="R121" s="23">
        <v>41523</v>
      </c>
      <c r="S121" s="23">
        <v>43220</v>
      </c>
      <c r="T121" s="23">
        <v>45417</v>
      </c>
      <c r="U121" s="23">
        <v>48594</v>
      </c>
      <c r="V121" s="23">
        <v>52274</v>
      </c>
      <c r="W121" s="23">
        <v>55239</v>
      </c>
      <c r="X121" s="23">
        <v>58244</v>
      </c>
      <c r="Y121" s="23">
        <v>60499</v>
      </c>
      <c r="Z121" s="23">
        <v>59811</v>
      </c>
      <c r="AA121" s="23">
        <v>59757</v>
      </c>
      <c r="AB121" s="23">
        <v>60694</v>
      </c>
      <c r="AC121" s="23">
        <v>61332</v>
      </c>
      <c r="AD121" s="23">
        <v>62564</v>
      </c>
      <c r="AE121" s="23">
        <v>63961</v>
      </c>
      <c r="AF121" s="23">
        <v>65832</v>
      </c>
      <c r="AG121" s="23">
        <v>66968</v>
      </c>
      <c r="AH121" s="23">
        <v>69252</v>
      </c>
      <c r="AI121" s="23">
        <v>73278</v>
      </c>
      <c r="AJ121" s="23">
        <v>76149</v>
      </c>
      <c r="AK121" s="23">
        <v>77446</v>
      </c>
      <c r="AL121" s="23">
        <v>80420</v>
      </c>
    </row>
    <row r="122" spans="1:38" ht="7.5" customHeight="1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</row>
    <row r="123" spans="1:38">
      <c r="A123" s="3" t="s">
        <v>1267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</row>
    <row r="124" spans="1:38">
      <c r="A124" s="42" t="s">
        <v>769</v>
      </c>
      <c r="B124" s="31" t="s">
        <v>1666</v>
      </c>
      <c r="C124" s="23">
        <v>27</v>
      </c>
      <c r="D124" s="23">
        <v>34</v>
      </c>
      <c r="E124" s="23">
        <v>38</v>
      </c>
      <c r="F124" s="23">
        <v>50</v>
      </c>
      <c r="G124" s="23">
        <v>51</v>
      </c>
      <c r="H124" s="23">
        <v>72</v>
      </c>
      <c r="I124" s="23">
        <v>88</v>
      </c>
      <c r="J124" s="23">
        <v>94</v>
      </c>
      <c r="K124" s="23">
        <v>101</v>
      </c>
      <c r="L124" s="23">
        <v>103</v>
      </c>
      <c r="M124" s="23">
        <v>113</v>
      </c>
      <c r="N124" s="23">
        <v>117</v>
      </c>
      <c r="O124" s="23">
        <v>128</v>
      </c>
      <c r="P124" s="23">
        <v>129</v>
      </c>
      <c r="Q124" s="23">
        <v>137</v>
      </c>
      <c r="R124" s="23">
        <v>156</v>
      </c>
      <c r="S124" s="23">
        <v>165</v>
      </c>
      <c r="T124" s="23">
        <v>180</v>
      </c>
      <c r="U124" s="23">
        <v>186</v>
      </c>
      <c r="V124" s="23">
        <v>193</v>
      </c>
      <c r="W124" s="23">
        <v>209</v>
      </c>
      <c r="X124" s="23">
        <v>261</v>
      </c>
      <c r="Y124" s="23">
        <v>302</v>
      </c>
      <c r="Z124" s="23">
        <v>308</v>
      </c>
      <c r="AA124" s="23">
        <v>314</v>
      </c>
      <c r="AB124" s="23">
        <v>328</v>
      </c>
      <c r="AC124" s="23">
        <v>340</v>
      </c>
      <c r="AD124" s="23">
        <v>352</v>
      </c>
      <c r="AE124" s="23">
        <v>361</v>
      </c>
      <c r="AF124" s="23">
        <v>370</v>
      </c>
      <c r="AG124" s="23">
        <v>378</v>
      </c>
      <c r="AH124" s="23">
        <v>407</v>
      </c>
      <c r="AI124" s="23">
        <v>447</v>
      </c>
      <c r="AJ124" s="23">
        <v>559</v>
      </c>
      <c r="AK124" s="23">
        <v>672</v>
      </c>
      <c r="AL124" s="23">
        <v>760</v>
      </c>
    </row>
    <row r="125" spans="1:38">
      <c r="A125" s="42" t="s">
        <v>771</v>
      </c>
      <c r="B125" s="31" t="s">
        <v>1667</v>
      </c>
      <c r="C125" s="23">
        <v>1321</v>
      </c>
      <c r="D125" s="23">
        <v>1820</v>
      </c>
      <c r="E125" s="23">
        <v>2148</v>
      </c>
      <c r="F125" s="23">
        <v>2158</v>
      </c>
      <c r="G125" s="23">
        <v>2396</v>
      </c>
      <c r="H125" s="23">
        <v>2353</v>
      </c>
      <c r="I125" s="23">
        <v>2361</v>
      </c>
      <c r="J125" s="23">
        <v>2283</v>
      </c>
      <c r="K125" s="23">
        <v>2191</v>
      </c>
      <c r="L125" s="23">
        <v>2128</v>
      </c>
      <c r="M125" s="23">
        <v>2045</v>
      </c>
      <c r="N125" s="23">
        <v>1969</v>
      </c>
      <c r="O125" s="23">
        <v>2107</v>
      </c>
      <c r="P125" s="23">
        <v>2171</v>
      </c>
      <c r="Q125" s="23">
        <v>2251</v>
      </c>
      <c r="R125" s="23">
        <v>2357</v>
      </c>
      <c r="S125" s="23">
        <v>2451</v>
      </c>
      <c r="T125" s="23">
        <v>2523</v>
      </c>
      <c r="U125" s="23">
        <v>2669</v>
      </c>
      <c r="V125" s="23">
        <v>2717</v>
      </c>
      <c r="W125" s="23">
        <v>2724</v>
      </c>
      <c r="X125" s="23">
        <v>2787</v>
      </c>
      <c r="Y125" s="23">
        <v>2903</v>
      </c>
      <c r="Z125" s="23">
        <v>2790</v>
      </c>
      <c r="AA125" s="23">
        <v>2867</v>
      </c>
      <c r="AB125" s="23">
        <v>2906</v>
      </c>
      <c r="AC125" s="23">
        <v>2948</v>
      </c>
      <c r="AD125" s="23">
        <v>3023</v>
      </c>
      <c r="AE125" s="23">
        <v>3224</v>
      </c>
      <c r="AF125" s="23">
        <v>3132</v>
      </c>
      <c r="AG125" s="23">
        <v>3127</v>
      </c>
      <c r="AH125" s="23">
        <v>3045</v>
      </c>
      <c r="AI125" s="23">
        <v>2875</v>
      </c>
      <c r="AJ125" s="23">
        <v>2711</v>
      </c>
      <c r="AK125" s="23">
        <v>2590</v>
      </c>
      <c r="AL125" s="23">
        <v>2369</v>
      </c>
    </row>
    <row r="126" spans="1:38">
      <c r="A126" s="42" t="s">
        <v>773</v>
      </c>
      <c r="B126" s="31" t="s">
        <v>1668</v>
      </c>
      <c r="C126" s="23">
        <v>1127</v>
      </c>
      <c r="D126" s="23">
        <v>1244</v>
      </c>
      <c r="E126" s="23">
        <v>1315</v>
      </c>
      <c r="F126" s="23">
        <v>1543</v>
      </c>
      <c r="G126" s="23">
        <v>1594</v>
      </c>
      <c r="H126" s="23">
        <v>1695</v>
      </c>
      <c r="I126" s="23">
        <v>1768</v>
      </c>
      <c r="J126" s="23">
        <v>1843</v>
      </c>
      <c r="K126" s="23">
        <v>1935</v>
      </c>
      <c r="L126" s="23">
        <v>1966</v>
      </c>
      <c r="M126" s="23">
        <v>2027</v>
      </c>
      <c r="N126" s="23">
        <v>2016</v>
      </c>
      <c r="O126" s="23">
        <v>2047</v>
      </c>
      <c r="P126" s="23">
        <v>2057</v>
      </c>
      <c r="Q126" s="23">
        <v>2091</v>
      </c>
      <c r="R126" s="23">
        <v>2197</v>
      </c>
      <c r="S126" s="23">
        <v>2321</v>
      </c>
      <c r="T126" s="23">
        <v>2560</v>
      </c>
      <c r="U126" s="23">
        <v>2761</v>
      </c>
      <c r="V126" s="23">
        <v>2991</v>
      </c>
      <c r="W126" s="23">
        <v>3157</v>
      </c>
      <c r="X126" s="23">
        <v>3300</v>
      </c>
      <c r="Y126" s="23">
        <v>3385</v>
      </c>
      <c r="Z126" s="23">
        <v>3516</v>
      </c>
      <c r="AA126" s="23">
        <v>3684</v>
      </c>
      <c r="AB126" s="23">
        <v>3833</v>
      </c>
      <c r="AC126" s="23">
        <v>3927</v>
      </c>
      <c r="AD126" s="23">
        <v>4017</v>
      </c>
      <c r="AE126" s="23">
        <v>4130</v>
      </c>
      <c r="AF126" s="23">
        <v>4323</v>
      </c>
      <c r="AG126" s="23">
        <v>4538</v>
      </c>
      <c r="AH126" s="23">
        <v>4701</v>
      </c>
      <c r="AI126" s="23">
        <v>4981</v>
      </c>
      <c r="AJ126" s="23">
        <v>5310</v>
      </c>
      <c r="AK126" s="23">
        <v>5632</v>
      </c>
      <c r="AL126" s="23">
        <v>5847</v>
      </c>
    </row>
    <row r="127" spans="1:38">
      <c r="A127" s="42" t="s">
        <v>775</v>
      </c>
      <c r="B127" s="31" t="s">
        <v>1669</v>
      </c>
      <c r="C127" s="23">
        <v>15</v>
      </c>
      <c r="D127" s="23">
        <v>21</v>
      </c>
      <c r="E127" s="23">
        <v>24</v>
      </c>
      <c r="F127" s="23">
        <v>34</v>
      </c>
      <c r="G127" s="23">
        <v>49</v>
      </c>
      <c r="H127" s="23">
        <v>51</v>
      </c>
      <c r="I127" s="23">
        <v>59</v>
      </c>
      <c r="J127" s="23">
        <v>61</v>
      </c>
      <c r="K127" s="23">
        <v>59</v>
      </c>
      <c r="L127" s="23">
        <v>63</v>
      </c>
      <c r="M127" s="23">
        <v>76</v>
      </c>
      <c r="N127" s="23">
        <v>120</v>
      </c>
      <c r="O127" s="23">
        <v>125</v>
      </c>
      <c r="P127" s="23">
        <v>196</v>
      </c>
      <c r="Q127" s="23">
        <v>169</v>
      </c>
      <c r="R127" s="23">
        <v>151</v>
      </c>
      <c r="S127" s="23">
        <v>139</v>
      </c>
      <c r="T127" s="23">
        <v>143</v>
      </c>
      <c r="U127" s="23">
        <v>156</v>
      </c>
      <c r="V127" s="23">
        <v>183</v>
      </c>
      <c r="W127" s="23">
        <v>179</v>
      </c>
      <c r="X127" s="23">
        <v>189</v>
      </c>
      <c r="Y127" s="23">
        <v>196</v>
      </c>
      <c r="Z127" s="23">
        <v>199</v>
      </c>
      <c r="AA127" s="23">
        <v>207</v>
      </c>
      <c r="AB127" s="23">
        <v>224</v>
      </c>
      <c r="AC127" s="23">
        <v>250</v>
      </c>
      <c r="AD127" s="23">
        <v>280</v>
      </c>
      <c r="AE127" s="23">
        <v>312</v>
      </c>
      <c r="AF127" s="23">
        <v>333</v>
      </c>
      <c r="AG127" s="23">
        <v>352</v>
      </c>
      <c r="AH127" s="23">
        <v>390</v>
      </c>
      <c r="AI127" s="23">
        <v>456</v>
      </c>
      <c r="AJ127" s="23">
        <v>531</v>
      </c>
      <c r="AK127" s="23">
        <v>581</v>
      </c>
      <c r="AL127" s="23">
        <v>1340</v>
      </c>
    </row>
    <row r="128" spans="1:38">
      <c r="A128" s="42" t="s">
        <v>777</v>
      </c>
      <c r="B128" s="31" t="s">
        <v>1670</v>
      </c>
      <c r="C128" s="23">
        <v>26</v>
      </c>
      <c r="D128" s="23">
        <v>30</v>
      </c>
      <c r="E128" s="23">
        <v>33</v>
      </c>
      <c r="F128" s="23">
        <v>36</v>
      </c>
      <c r="G128" s="23">
        <v>41</v>
      </c>
      <c r="H128" s="23">
        <v>42</v>
      </c>
      <c r="I128" s="23">
        <v>42</v>
      </c>
      <c r="J128" s="23">
        <v>47</v>
      </c>
      <c r="K128" s="23">
        <v>53</v>
      </c>
      <c r="L128" s="23">
        <v>58</v>
      </c>
      <c r="M128" s="23">
        <v>65</v>
      </c>
      <c r="N128" s="23">
        <v>79</v>
      </c>
      <c r="O128" s="23">
        <v>94</v>
      </c>
      <c r="P128" s="23">
        <v>106</v>
      </c>
      <c r="Q128" s="23">
        <v>116</v>
      </c>
      <c r="R128" s="23">
        <v>121</v>
      </c>
      <c r="S128" s="23">
        <v>139</v>
      </c>
      <c r="T128" s="23">
        <v>176</v>
      </c>
      <c r="U128" s="23">
        <v>212</v>
      </c>
      <c r="V128" s="23">
        <v>252</v>
      </c>
      <c r="W128" s="23">
        <v>246</v>
      </c>
      <c r="X128" s="23">
        <v>253</v>
      </c>
      <c r="Y128" s="23">
        <v>259</v>
      </c>
      <c r="Z128" s="23">
        <v>290</v>
      </c>
      <c r="AA128" s="23">
        <v>348</v>
      </c>
      <c r="AB128" s="23">
        <v>409</v>
      </c>
      <c r="AC128" s="23">
        <v>475</v>
      </c>
      <c r="AD128" s="23">
        <v>526</v>
      </c>
      <c r="AE128" s="23">
        <v>579</v>
      </c>
      <c r="AF128" s="23">
        <v>611</v>
      </c>
      <c r="AG128" s="23">
        <v>640</v>
      </c>
      <c r="AH128" s="23">
        <v>684</v>
      </c>
      <c r="AI128" s="23">
        <v>733</v>
      </c>
      <c r="AJ128" s="23">
        <v>769</v>
      </c>
      <c r="AK128" s="23">
        <v>819</v>
      </c>
      <c r="AL128" s="23">
        <v>914</v>
      </c>
    </row>
    <row r="129" spans="1:38">
      <c r="A129" s="42" t="s">
        <v>779</v>
      </c>
      <c r="B129" s="31" t="s">
        <v>1671</v>
      </c>
      <c r="C129" s="23">
        <v>101</v>
      </c>
      <c r="D129" s="23">
        <v>139</v>
      </c>
      <c r="E129" s="23">
        <v>167</v>
      </c>
      <c r="F129" s="23">
        <v>164</v>
      </c>
      <c r="G129" s="23">
        <v>180</v>
      </c>
      <c r="H129" s="23">
        <v>180</v>
      </c>
      <c r="I129" s="23">
        <v>201</v>
      </c>
      <c r="J129" s="23">
        <v>221</v>
      </c>
      <c r="K129" s="23">
        <v>243</v>
      </c>
      <c r="L129" s="23">
        <v>257</v>
      </c>
      <c r="M129" s="23">
        <v>254</v>
      </c>
      <c r="N129" s="23">
        <v>296</v>
      </c>
      <c r="O129" s="23">
        <v>331</v>
      </c>
      <c r="P129" s="23">
        <v>370</v>
      </c>
      <c r="Q129" s="23">
        <v>451</v>
      </c>
      <c r="R129" s="23">
        <v>439</v>
      </c>
      <c r="S129" s="23">
        <v>443</v>
      </c>
      <c r="T129" s="23">
        <v>510</v>
      </c>
      <c r="U129" s="23">
        <v>586</v>
      </c>
      <c r="V129" s="23">
        <v>640</v>
      </c>
      <c r="W129" s="23">
        <v>670</v>
      </c>
      <c r="X129" s="23">
        <v>740</v>
      </c>
      <c r="Y129" s="23">
        <v>790</v>
      </c>
      <c r="Z129" s="23">
        <v>838</v>
      </c>
      <c r="AA129" s="23">
        <v>895</v>
      </c>
      <c r="AB129" s="23">
        <v>981</v>
      </c>
      <c r="AC129" s="23">
        <v>1050</v>
      </c>
      <c r="AD129" s="23">
        <v>1111</v>
      </c>
      <c r="AE129" s="23">
        <v>1173</v>
      </c>
      <c r="AF129" s="23">
        <v>1195</v>
      </c>
      <c r="AG129" s="23">
        <v>1214</v>
      </c>
      <c r="AH129" s="23">
        <v>1384</v>
      </c>
      <c r="AI129" s="23">
        <v>1615</v>
      </c>
      <c r="AJ129" s="23">
        <v>1750</v>
      </c>
      <c r="AK129" s="23">
        <v>1879</v>
      </c>
      <c r="AL129" s="23">
        <v>2018</v>
      </c>
    </row>
    <row r="130" spans="1:38">
      <c r="A130" s="42" t="s">
        <v>781</v>
      </c>
      <c r="B130" s="31" t="s">
        <v>1672</v>
      </c>
      <c r="C130" s="23">
        <v>26</v>
      </c>
      <c r="D130" s="23">
        <v>32</v>
      </c>
      <c r="E130" s="23">
        <v>45</v>
      </c>
      <c r="F130" s="23">
        <v>62</v>
      </c>
      <c r="G130" s="23">
        <v>78</v>
      </c>
      <c r="H130" s="23">
        <v>86</v>
      </c>
      <c r="I130" s="23">
        <v>89</v>
      </c>
      <c r="J130" s="23">
        <v>88</v>
      </c>
      <c r="K130" s="23">
        <v>88</v>
      </c>
      <c r="L130" s="23">
        <v>84</v>
      </c>
      <c r="M130" s="23">
        <v>85</v>
      </c>
      <c r="N130" s="23">
        <v>81</v>
      </c>
      <c r="O130" s="23">
        <v>77</v>
      </c>
      <c r="P130" s="23">
        <v>83</v>
      </c>
      <c r="Q130" s="23">
        <v>113</v>
      </c>
      <c r="R130" s="23">
        <v>132</v>
      </c>
      <c r="S130" s="23">
        <v>162</v>
      </c>
      <c r="T130" s="23">
        <v>205</v>
      </c>
      <c r="U130" s="23">
        <v>248</v>
      </c>
      <c r="V130" s="23">
        <v>291</v>
      </c>
      <c r="W130" s="23">
        <v>321</v>
      </c>
      <c r="X130" s="23">
        <v>361</v>
      </c>
      <c r="Y130" s="23">
        <v>388</v>
      </c>
      <c r="Z130" s="23">
        <v>422</v>
      </c>
      <c r="AA130" s="23">
        <v>476</v>
      </c>
      <c r="AB130" s="23">
        <v>547</v>
      </c>
      <c r="AC130" s="23">
        <v>630</v>
      </c>
      <c r="AD130" s="23">
        <v>713</v>
      </c>
      <c r="AE130" s="23">
        <v>791</v>
      </c>
      <c r="AF130" s="23">
        <v>843</v>
      </c>
      <c r="AG130" s="23">
        <v>890</v>
      </c>
      <c r="AH130" s="23">
        <v>955</v>
      </c>
      <c r="AI130" s="23">
        <v>1056</v>
      </c>
      <c r="AJ130" s="23">
        <v>1149</v>
      </c>
      <c r="AK130" s="23">
        <v>1299</v>
      </c>
      <c r="AL130" s="23">
        <v>1415</v>
      </c>
    </row>
    <row r="131" spans="1:38">
      <c r="A131" s="42" t="s">
        <v>783</v>
      </c>
      <c r="B131" s="31" t="s">
        <v>1673</v>
      </c>
      <c r="C131" s="23">
        <v>10</v>
      </c>
      <c r="D131" s="23">
        <v>19</v>
      </c>
      <c r="E131" s="23">
        <v>25</v>
      </c>
      <c r="F131" s="23">
        <v>34</v>
      </c>
      <c r="G131" s="23">
        <v>47</v>
      </c>
      <c r="H131" s="23">
        <v>62</v>
      </c>
      <c r="I131" s="23">
        <v>69</v>
      </c>
      <c r="J131" s="23">
        <v>63</v>
      </c>
      <c r="K131" s="23">
        <v>58</v>
      </c>
      <c r="L131" s="23">
        <v>50</v>
      </c>
      <c r="M131" s="23">
        <v>46</v>
      </c>
      <c r="N131" s="23">
        <v>64</v>
      </c>
      <c r="O131" s="23">
        <v>88</v>
      </c>
      <c r="P131" s="23">
        <v>108</v>
      </c>
      <c r="Q131" s="23">
        <v>118</v>
      </c>
      <c r="R131" s="23">
        <v>130</v>
      </c>
      <c r="S131" s="23">
        <v>149</v>
      </c>
      <c r="T131" s="23">
        <v>169</v>
      </c>
      <c r="U131" s="23">
        <v>178</v>
      </c>
      <c r="V131" s="23">
        <v>196</v>
      </c>
      <c r="W131" s="23">
        <v>218</v>
      </c>
      <c r="X131" s="23">
        <v>249</v>
      </c>
      <c r="Y131" s="23">
        <v>271</v>
      </c>
      <c r="Z131" s="23">
        <v>284</v>
      </c>
      <c r="AA131" s="23">
        <v>298</v>
      </c>
      <c r="AB131" s="23">
        <v>317</v>
      </c>
      <c r="AC131" s="23">
        <v>341</v>
      </c>
      <c r="AD131" s="23">
        <v>372</v>
      </c>
      <c r="AE131" s="23">
        <v>395</v>
      </c>
      <c r="AF131" s="23">
        <v>413</v>
      </c>
      <c r="AG131" s="23">
        <v>432</v>
      </c>
      <c r="AH131" s="23">
        <v>475</v>
      </c>
      <c r="AI131" s="23">
        <v>538</v>
      </c>
      <c r="AJ131" s="23">
        <v>596</v>
      </c>
      <c r="AK131" s="23">
        <v>648</v>
      </c>
      <c r="AL131" s="23">
        <v>745</v>
      </c>
    </row>
    <row r="132" spans="1:38">
      <c r="A132" s="42" t="s">
        <v>785</v>
      </c>
      <c r="B132" s="31" t="s">
        <v>1674</v>
      </c>
      <c r="C132" s="23">
        <v>88</v>
      </c>
      <c r="D132" s="23">
        <v>84</v>
      </c>
      <c r="E132" s="23">
        <v>131</v>
      </c>
      <c r="F132" s="23">
        <v>143</v>
      </c>
      <c r="G132" s="23">
        <v>156</v>
      </c>
      <c r="H132" s="23">
        <v>162</v>
      </c>
      <c r="I132" s="23">
        <v>171</v>
      </c>
      <c r="J132" s="23">
        <v>220</v>
      </c>
      <c r="K132" s="23">
        <v>274</v>
      </c>
      <c r="L132" s="23">
        <v>430</v>
      </c>
      <c r="M132" s="23">
        <v>536</v>
      </c>
      <c r="N132" s="23">
        <v>584</v>
      </c>
      <c r="O132" s="23">
        <v>693</v>
      </c>
      <c r="P132" s="23">
        <v>821</v>
      </c>
      <c r="Q132" s="23">
        <v>940</v>
      </c>
      <c r="R132" s="23">
        <v>785</v>
      </c>
      <c r="S132" s="23">
        <v>721</v>
      </c>
      <c r="T132" s="23">
        <v>661</v>
      </c>
      <c r="U132" s="23">
        <v>678</v>
      </c>
      <c r="V132" s="23">
        <v>734</v>
      </c>
      <c r="W132" s="23">
        <v>790</v>
      </c>
      <c r="X132" s="23">
        <v>876</v>
      </c>
      <c r="Y132" s="23">
        <v>937</v>
      </c>
      <c r="Z132" s="23">
        <v>1028</v>
      </c>
      <c r="AA132" s="23">
        <v>1166</v>
      </c>
      <c r="AB132" s="23">
        <v>1350</v>
      </c>
      <c r="AC132" s="23">
        <v>1565</v>
      </c>
      <c r="AD132" s="23">
        <v>1773</v>
      </c>
      <c r="AE132" s="23">
        <v>1979</v>
      </c>
      <c r="AF132" s="23">
        <v>2147</v>
      </c>
      <c r="AG132" s="23">
        <v>2303</v>
      </c>
      <c r="AH132" s="23">
        <v>2532</v>
      </c>
      <c r="AI132" s="23">
        <v>2846</v>
      </c>
      <c r="AJ132" s="23">
        <v>3153</v>
      </c>
      <c r="AK132" s="23">
        <v>3457</v>
      </c>
      <c r="AL132" s="23">
        <v>3887</v>
      </c>
    </row>
    <row r="133" spans="1:38">
      <c r="A133" s="42" t="s">
        <v>787</v>
      </c>
      <c r="B133" s="31" t="s">
        <v>1675</v>
      </c>
      <c r="C133" s="23">
        <v>315</v>
      </c>
      <c r="D133" s="23">
        <v>402</v>
      </c>
      <c r="E133" s="23">
        <v>471</v>
      </c>
      <c r="F133" s="23">
        <v>483</v>
      </c>
      <c r="G133" s="23">
        <v>525</v>
      </c>
      <c r="H133" s="23">
        <v>522</v>
      </c>
      <c r="I133" s="23">
        <v>535</v>
      </c>
      <c r="J133" s="23">
        <v>520</v>
      </c>
      <c r="K133" s="23">
        <v>566</v>
      </c>
      <c r="L133" s="23">
        <v>503</v>
      </c>
      <c r="M133" s="23">
        <v>450</v>
      </c>
      <c r="N133" s="23">
        <v>427</v>
      </c>
      <c r="O133" s="23">
        <v>488</v>
      </c>
      <c r="P133" s="23">
        <v>532</v>
      </c>
      <c r="Q133" s="23">
        <v>616</v>
      </c>
      <c r="R133" s="23">
        <v>801</v>
      </c>
      <c r="S133" s="23">
        <v>913</v>
      </c>
      <c r="T133" s="23">
        <v>973</v>
      </c>
      <c r="U133" s="23">
        <v>1000</v>
      </c>
      <c r="V133" s="23">
        <v>1039</v>
      </c>
      <c r="W133" s="23">
        <v>1166</v>
      </c>
      <c r="X133" s="23">
        <v>1349</v>
      </c>
      <c r="Y133" s="23">
        <v>1483</v>
      </c>
      <c r="Z133" s="23">
        <v>1550</v>
      </c>
      <c r="AA133" s="23">
        <v>1619</v>
      </c>
      <c r="AB133" s="23">
        <v>1727</v>
      </c>
      <c r="AC133" s="23">
        <v>1877</v>
      </c>
      <c r="AD133" s="23">
        <v>2059</v>
      </c>
      <c r="AE133" s="23">
        <v>2235</v>
      </c>
      <c r="AF133" s="23">
        <v>2370</v>
      </c>
      <c r="AG133" s="23">
        <v>2505</v>
      </c>
      <c r="AH133" s="23">
        <v>2765</v>
      </c>
      <c r="AI133" s="23">
        <v>3023</v>
      </c>
      <c r="AJ133" s="23">
        <v>3210</v>
      </c>
      <c r="AK133" s="23">
        <v>3276</v>
      </c>
      <c r="AL133" s="23">
        <v>3667</v>
      </c>
    </row>
    <row r="134" spans="1:38">
      <c r="A134" s="42" t="s">
        <v>789</v>
      </c>
      <c r="B134" s="31" t="s">
        <v>1676</v>
      </c>
      <c r="C134" s="23">
        <v>7</v>
      </c>
      <c r="D134" s="23">
        <v>11</v>
      </c>
      <c r="E134" s="23">
        <v>17</v>
      </c>
      <c r="F134" s="23">
        <v>21</v>
      </c>
      <c r="G134" s="23">
        <v>25</v>
      </c>
      <c r="H134" s="23">
        <v>26</v>
      </c>
      <c r="I134" s="23">
        <v>30</v>
      </c>
      <c r="J134" s="23">
        <v>31</v>
      </c>
      <c r="K134" s="23">
        <v>34</v>
      </c>
      <c r="L134" s="23">
        <v>31</v>
      </c>
      <c r="M134" s="23">
        <v>31</v>
      </c>
      <c r="N134" s="23">
        <v>33</v>
      </c>
      <c r="O134" s="23">
        <v>36</v>
      </c>
      <c r="P134" s="23">
        <v>50</v>
      </c>
      <c r="Q134" s="23">
        <v>56</v>
      </c>
      <c r="R134" s="23">
        <v>61</v>
      </c>
      <c r="S134" s="23">
        <v>73</v>
      </c>
      <c r="T134" s="23">
        <v>96</v>
      </c>
      <c r="U134" s="23">
        <v>117</v>
      </c>
      <c r="V134" s="23">
        <v>147</v>
      </c>
      <c r="W134" s="23">
        <v>152</v>
      </c>
      <c r="X134" s="23">
        <v>157</v>
      </c>
      <c r="Y134" s="23">
        <v>160</v>
      </c>
      <c r="Z134" s="23">
        <v>173</v>
      </c>
      <c r="AA134" s="23">
        <v>203</v>
      </c>
      <c r="AB134" s="23">
        <v>241</v>
      </c>
      <c r="AC134" s="23">
        <v>278</v>
      </c>
      <c r="AD134" s="23">
        <v>313</v>
      </c>
      <c r="AE134" s="23">
        <v>343</v>
      </c>
      <c r="AF134" s="23">
        <v>356</v>
      </c>
      <c r="AG134" s="23">
        <v>368</v>
      </c>
      <c r="AH134" s="23">
        <v>427</v>
      </c>
      <c r="AI134" s="23">
        <v>487</v>
      </c>
      <c r="AJ134" s="23">
        <v>498</v>
      </c>
      <c r="AK134" s="23">
        <v>514</v>
      </c>
      <c r="AL134" s="23">
        <v>572</v>
      </c>
    </row>
    <row r="135" spans="1:38">
      <c r="A135" s="42" t="s">
        <v>791</v>
      </c>
      <c r="B135" s="31" t="s">
        <v>1677</v>
      </c>
      <c r="C135" s="23">
        <v>1572</v>
      </c>
      <c r="D135" s="23">
        <v>1687</v>
      </c>
      <c r="E135" s="23">
        <v>1796</v>
      </c>
      <c r="F135" s="23">
        <v>1872</v>
      </c>
      <c r="G135" s="23">
        <v>1928</v>
      </c>
      <c r="H135" s="23">
        <v>1994</v>
      </c>
      <c r="I135" s="23">
        <v>2039</v>
      </c>
      <c r="J135" s="23">
        <v>2090</v>
      </c>
      <c r="K135" s="23">
        <v>2157</v>
      </c>
      <c r="L135" s="23">
        <v>2321</v>
      </c>
      <c r="M135" s="23">
        <v>2418</v>
      </c>
      <c r="N135" s="23">
        <v>2665</v>
      </c>
      <c r="O135" s="23">
        <v>2784</v>
      </c>
      <c r="P135" s="23">
        <v>2891</v>
      </c>
      <c r="Q135" s="23">
        <v>3071</v>
      </c>
      <c r="R135" s="23">
        <v>3359</v>
      </c>
      <c r="S135" s="23">
        <v>3567</v>
      </c>
      <c r="T135" s="23">
        <v>3814</v>
      </c>
      <c r="U135" s="23">
        <v>4068</v>
      </c>
      <c r="V135" s="23">
        <v>4310</v>
      </c>
      <c r="W135" s="23">
        <v>4540</v>
      </c>
      <c r="X135" s="23">
        <v>4763</v>
      </c>
      <c r="Y135" s="23">
        <v>4897</v>
      </c>
      <c r="Z135" s="23">
        <v>5109</v>
      </c>
      <c r="AA135" s="23">
        <v>5343</v>
      </c>
      <c r="AB135" s="23">
        <v>5533</v>
      </c>
      <c r="AC135" s="23">
        <v>5657</v>
      </c>
      <c r="AD135" s="23">
        <v>5932</v>
      </c>
      <c r="AE135" s="23">
        <v>6227</v>
      </c>
      <c r="AF135" s="23">
        <v>6583</v>
      </c>
      <c r="AG135" s="23">
        <v>6920</v>
      </c>
      <c r="AH135" s="23">
        <v>7539</v>
      </c>
      <c r="AI135" s="23">
        <v>8287</v>
      </c>
      <c r="AJ135" s="23">
        <v>9086</v>
      </c>
      <c r="AK135" s="23">
        <v>9870</v>
      </c>
      <c r="AL135" s="23">
        <v>11008</v>
      </c>
    </row>
    <row r="136" spans="1:38">
      <c r="A136" s="42" t="s">
        <v>793</v>
      </c>
      <c r="B136" s="31" t="s">
        <v>1678</v>
      </c>
      <c r="C136" s="23">
        <v>223</v>
      </c>
      <c r="D136" s="23">
        <v>259</v>
      </c>
      <c r="E136" s="23">
        <v>284</v>
      </c>
      <c r="F136" s="23">
        <v>302</v>
      </c>
      <c r="G136" s="23">
        <v>352</v>
      </c>
      <c r="H136" s="23">
        <v>390</v>
      </c>
      <c r="I136" s="23">
        <v>436</v>
      </c>
      <c r="J136" s="23">
        <v>504</v>
      </c>
      <c r="K136" s="23">
        <v>572</v>
      </c>
      <c r="L136" s="23">
        <v>679</v>
      </c>
      <c r="M136" s="23">
        <v>813</v>
      </c>
      <c r="N136" s="23">
        <v>958</v>
      </c>
      <c r="O136" s="23">
        <v>1106</v>
      </c>
      <c r="P136" s="23">
        <v>1144</v>
      </c>
      <c r="Q136" s="23">
        <v>1140</v>
      </c>
      <c r="R136" s="23">
        <v>1140</v>
      </c>
      <c r="S136" s="23">
        <v>1152</v>
      </c>
      <c r="T136" s="23">
        <v>1174</v>
      </c>
      <c r="U136" s="23">
        <v>1175</v>
      </c>
      <c r="V136" s="23">
        <v>1167</v>
      </c>
      <c r="W136" s="23">
        <v>1161</v>
      </c>
      <c r="X136" s="23">
        <v>1292</v>
      </c>
      <c r="Y136" s="23">
        <v>1400</v>
      </c>
      <c r="Z136" s="23">
        <v>1448</v>
      </c>
      <c r="AA136" s="23">
        <v>1485</v>
      </c>
      <c r="AB136" s="23">
        <v>1572</v>
      </c>
      <c r="AC136" s="23">
        <v>1688</v>
      </c>
      <c r="AD136" s="23">
        <v>1905</v>
      </c>
      <c r="AE136" s="23">
        <v>2118</v>
      </c>
      <c r="AF136" s="23">
        <v>2210</v>
      </c>
      <c r="AG136" s="23">
        <v>2283</v>
      </c>
      <c r="AH136" s="23">
        <v>2340</v>
      </c>
      <c r="AI136" s="23">
        <v>2532</v>
      </c>
      <c r="AJ136" s="23">
        <v>2572</v>
      </c>
      <c r="AK136" s="23">
        <v>2601</v>
      </c>
      <c r="AL136" s="23">
        <v>2681</v>
      </c>
    </row>
    <row r="137" spans="1:38">
      <c r="A137" s="42" t="s">
        <v>795</v>
      </c>
      <c r="B137" s="31" t="s">
        <v>1679</v>
      </c>
      <c r="C137" s="23">
        <v>1307</v>
      </c>
      <c r="D137" s="23">
        <v>1367</v>
      </c>
      <c r="E137" s="23">
        <v>1418</v>
      </c>
      <c r="F137" s="23">
        <v>1463</v>
      </c>
      <c r="G137" s="23">
        <v>1501</v>
      </c>
      <c r="H137" s="23">
        <v>1544</v>
      </c>
      <c r="I137" s="23">
        <v>1579</v>
      </c>
      <c r="J137" s="23">
        <v>1619</v>
      </c>
      <c r="K137" s="23">
        <v>1677</v>
      </c>
      <c r="L137" s="23">
        <v>1746</v>
      </c>
      <c r="M137" s="23">
        <v>1839</v>
      </c>
      <c r="N137" s="23">
        <v>2043</v>
      </c>
      <c r="O137" s="23">
        <v>2186</v>
      </c>
      <c r="P137" s="23">
        <v>2285</v>
      </c>
      <c r="Q137" s="23">
        <v>2360</v>
      </c>
      <c r="R137" s="23">
        <v>2451</v>
      </c>
      <c r="S137" s="23">
        <v>2584</v>
      </c>
      <c r="T137" s="23">
        <v>2765</v>
      </c>
      <c r="U137" s="23">
        <v>3013</v>
      </c>
      <c r="V137" s="23">
        <v>3177</v>
      </c>
      <c r="W137" s="23">
        <v>3290</v>
      </c>
      <c r="X137" s="23">
        <v>3436</v>
      </c>
      <c r="Y137" s="23">
        <v>3600</v>
      </c>
      <c r="Z137" s="23">
        <v>3761</v>
      </c>
      <c r="AA137" s="23">
        <v>3916</v>
      </c>
      <c r="AB137" s="23">
        <v>4083</v>
      </c>
      <c r="AC137" s="23">
        <v>4224</v>
      </c>
      <c r="AD137" s="23">
        <v>4363</v>
      </c>
      <c r="AE137" s="23">
        <v>4538</v>
      </c>
      <c r="AF137" s="23">
        <v>4682</v>
      </c>
      <c r="AG137" s="23">
        <v>4837</v>
      </c>
      <c r="AH137" s="23">
        <v>4981</v>
      </c>
      <c r="AI137" s="23">
        <v>5170</v>
      </c>
      <c r="AJ137" s="23">
        <v>5351</v>
      </c>
      <c r="AK137" s="23">
        <v>5539</v>
      </c>
      <c r="AL137" s="23">
        <v>5879</v>
      </c>
    </row>
    <row r="138" spans="1:38">
      <c r="A138" s="42" t="s">
        <v>797</v>
      </c>
      <c r="B138" s="31" t="s">
        <v>1680</v>
      </c>
      <c r="C138" s="23">
        <v>36</v>
      </c>
      <c r="D138" s="23">
        <v>41</v>
      </c>
      <c r="E138" s="23">
        <v>43</v>
      </c>
      <c r="F138" s="23">
        <v>43</v>
      </c>
      <c r="G138" s="23">
        <v>46</v>
      </c>
      <c r="H138" s="23">
        <v>50</v>
      </c>
      <c r="I138" s="23">
        <v>52</v>
      </c>
      <c r="J138" s="23">
        <v>62</v>
      </c>
      <c r="K138" s="23">
        <v>74</v>
      </c>
      <c r="L138" s="23">
        <v>99</v>
      </c>
      <c r="M138" s="23">
        <v>120</v>
      </c>
      <c r="N138" s="23">
        <v>143</v>
      </c>
      <c r="O138" s="23">
        <v>161</v>
      </c>
      <c r="P138" s="23">
        <v>172</v>
      </c>
      <c r="Q138" s="23">
        <v>181</v>
      </c>
      <c r="R138" s="23">
        <v>188</v>
      </c>
      <c r="S138" s="23">
        <v>209</v>
      </c>
      <c r="T138" s="23">
        <v>247</v>
      </c>
      <c r="U138" s="23">
        <v>284</v>
      </c>
      <c r="V138" s="23">
        <v>314</v>
      </c>
      <c r="W138" s="23">
        <v>315</v>
      </c>
      <c r="X138" s="23">
        <v>336</v>
      </c>
      <c r="Y138" s="23">
        <v>351</v>
      </c>
      <c r="Z138" s="23">
        <v>382</v>
      </c>
      <c r="AA138" s="23">
        <v>427</v>
      </c>
      <c r="AB138" s="23">
        <v>481</v>
      </c>
      <c r="AC138" s="23">
        <v>548</v>
      </c>
      <c r="AD138" s="23">
        <v>603</v>
      </c>
      <c r="AE138" s="23">
        <v>666</v>
      </c>
      <c r="AF138" s="23">
        <v>712</v>
      </c>
      <c r="AG138" s="23">
        <v>753</v>
      </c>
      <c r="AH138" s="23">
        <v>798</v>
      </c>
      <c r="AI138" s="23">
        <v>837</v>
      </c>
      <c r="AJ138" s="23">
        <v>917</v>
      </c>
      <c r="AK138" s="23">
        <v>1066</v>
      </c>
      <c r="AL138" s="23">
        <v>1140</v>
      </c>
    </row>
    <row r="139" spans="1:38">
      <c r="A139" s="42" t="s">
        <v>799</v>
      </c>
      <c r="B139" s="31" t="s">
        <v>1681</v>
      </c>
      <c r="C139" s="23">
        <v>129</v>
      </c>
      <c r="D139" s="23">
        <v>149</v>
      </c>
      <c r="E139" s="23">
        <v>161</v>
      </c>
      <c r="F139" s="23">
        <v>176</v>
      </c>
      <c r="G139" s="23">
        <v>194</v>
      </c>
      <c r="H139" s="23">
        <v>209</v>
      </c>
      <c r="I139" s="23">
        <v>227</v>
      </c>
      <c r="J139" s="23">
        <v>235</v>
      </c>
      <c r="K139" s="23">
        <v>251</v>
      </c>
      <c r="L139" s="23">
        <v>289</v>
      </c>
      <c r="M139" s="23">
        <v>322</v>
      </c>
      <c r="N139" s="23">
        <v>347</v>
      </c>
      <c r="O139" s="23">
        <v>363</v>
      </c>
      <c r="P139" s="23">
        <v>385</v>
      </c>
      <c r="Q139" s="23">
        <v>415</v>
      </c>
      <c r="R139" s="23">
        <v>474</v>
      </c>
      <c r="S139" s="23">
        <v>539</v>
      </c>
      <c r="T139" s="23">
        <v>585</v>
      </c>
      <c r="U139" s="23">
        <v>633</v>
      </c>
      <c r="V139" s="23">
        <v>701</v>
      </c>
      <c r="W139" s="23">
        <v>798</v>
      </c>
      <c r="X139" s="23">
        <v>897</v>
      </c>
      <c r="Y139" s="23">
        <v>963</v>
      </c>
      <c r="Z139" s="23">
        <v>1046</v>
      </c>
      <c r="AA139" s="23">
        <v>1134</v>
      </c>
      <c r="AB139" s="23">
        <v>1185</v>
      </c>
      <c r="AC139" s="23">
        <v>1219</v>
      </c>
      <c r="AD139" s="23">
        <v>1255</v>
      </c>
      <c r="AE139" s="23">
        <v>1284</v>
      </c>
      <c r="AF139" s="23">
        <v>1303</v>
      </c>
      <c r="AG139" s="23">
        <v>1315</v>
      </c>
      <c r="AH139" s="23">
        <v>1263</v>
      </c>
      <c r="AI139" s="23">
        <v>1291</v>
      </c>
      <c r="AJ139" s="23">
        <v>1304</v>
      </c>
      <c r="AK139" s="23">
        <v>1336</v>
      </c>
      <c r="AL139" s="23">
        <v>1437</v>
      </c>
    </row>
    <row r="140" spans="1:38">
      <c r="A140" s="42" t="s">
        <v>241</v>
      </c>
      <c r="B140" s="31" t="s">
        <v>1682</v>
      </c>
      <c r="C140" s="23">
        <v>5720</v>
      </c>
      <c r="D140" s="23">
        <v>6637</v>
      </c>
      <c r="E140" s="23">
        <v>7447</v>
      </c>
      <c r="F140" s="23">
        <v>7962</v>
      </c>
      <c r="G140" s="23">
        <v>8557</v>
      </c>
      <c r="H140" s="23">
        <v>8864</v>
      </c>
      <c r="I140" s="23">
        <v>9201</v>
      </c>
      <c r="J140" s="23">
        <v>9487</v>
      </c>
      <c r="K140" s="23">
        <v>9916</v>
      </c>
      <c r="L140" s="23">
        <v>10466</v>
      </c>
      <c r="M140" s="23">
        <v>10954</v>
      </c>
      <c r="N140" s="23">
        <v>11705</v>
      </c>
      <c r="O140" s="23">
        <v>12627</v>
      </c>
      <c r="P140" s="23">
        <v>13411</v>
      </c>
      <c r="Q140" s="23">
        <v>14199</v>
      </c>
      <c r="R140" s="23">
        <v>14873</v>
      </c>
      <c r="S140" s="23">
        <v>15655</v>
      </c>
      <c r="T140" s="23">
        <v>16715</v>
      </c>
      <c r="U140" s="23">
        <v>17891</v>
      </c>
      <c r="V140" s="23">
        <v>19005</v>
      </c>
      <c r="W140" s="23">
        <v>19905</v>
      </c>
      <c r="X140" s="23">
        <v>21238</v>
      </c>
      <c r="Y140" s="23">
        <v>22282</v>
      </c>
      <c r="Z140" s="23">
        <v>23143</v>
      </c>
      <c r="AA140" s="23">
        <v>24382</v>
      </c>
      <c r="AB140" s="23">
        <v>25703</v>
      </c>
      <c r="AC140" s="23">
        <v>26971</v>
      </c>
      <c r="AD140" s="23">
        <v>28513</v>
      </c>
      <c r="AE140" s="23">
        <v>30239</v>
      </c>
      <c r="AF140" s="23">
        <v>31429</v>
      </c>
      <c r="AG140" s="23">
        <v>32673</v>
      </c>
      <c r="AH140" s="23">
        <v>34429</v>
      </c>
      <c r="AI140" s="23">
        <v>36803</v>
      </c>
      <c r="AJ140" s="23">
        <v>38986</v>
      </c>
      <c r="AK140" s="23">
        <v>41198</v>
      </c>
      <c r="AL140" s="23">
        <v>44814</v>
      </c>
    </row>
    <row r="141" spans="1:38" ht="7.5" customHeight="1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</row>
    <row r="142" spans="1:38">
      <c r="A142" s="3" t="s">
        <v>1013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</row>
    <row r="143" spans="1:38">
      <c r="A143" s="42" t="s">
        <v>769</v>
      </c>
      <c r="B143" s="31" t="s">
        <v>1683</v>
      </c>
      <c r="C143" s="23">
        <v>13323</v>
      </c>
      <c r="D143" s="23">
        <v>13045</v>
      </c>
      <c r="E143" s="23">
        <v>12886</v>
      </c>
      <c r="F143" s="23">
        <v>13084</v>
      </c>
      <c r="G143" s="23">
        <v>13165</v>
      </c>
      <c r="H143" s="23">
        <v>13282</v>
      </c>
      <c r="I143" s="23">
        <v>13454</v>
      </c>
      <c r="J143" s="23">
        <v>13707</v>
      </c>
      <c r="K143" s="23">
        <v>13981</v>
      </c>
      <c r="L143" s="23">
        <v>14200</v>
      </c>
      <c r="M143" s="23">
        <v>14208</v>
      </c>
      <c r="N143" s="23">
        <v>14162</v>
      </c>
      <c r="O143" s="23">
        <v>14095</v>
      </c>
      <c r="P143" s="23">
        <v>14204</v>
      </c>
      <c r="Q143" s="23">
        <v>14543</v>
      </c>
      <c r="R143" s="23">
        <v>15195</v>
      </c>
      <c r="S143" s="23">
        <v>15842</v>
      </c>
      <c r="T143" s="23">
        <v>16045</v>
      </c>
      <c r="U143" s="23">
        <v>16189</v>
      </c>
      <c r="V143" s="23">
        <v>16627</v>
      </c>
      <c r="W143" s="23">
        <v>16991</v>
      </c>
      <c r="X143" s="23">
        <v>18348</v>
      </c>
      <c r="Y143" s="23">
        <v>19044</v>
      </c>
      <c r="Z143" s="23">
        <v>19093</v>
      </c>
      <c r="AA143" s="23">
        <v>19234</v>
      </c>
      <c r="AB143" s="23">
        <v>19464</v>
      </c>
      <c r="AC143" s="23">
        <v>19917</v>
      </c>
      <c r="AD143" s="23">
        <v>20465</v>
      </c>
      <c r="AE143" s="23">
        <v>21091</v>
      </c>
      <c r="AF143" s="23">
        <v>21679</v>
      </c>
      <c r="AG143" s="23">
        <v>22004</v>
      </c>
      <c r="AH143" s="23">
        <v>22945</v>
      </c>
      <c r="AI143" s="23">
        <v>23668</v>
      </c>
      <c r="AJ143" s="23">
        <v>24338</v>
      </c>
      <c r="AK143" s="23">
        <v>24649</v>
      </c>
      <c r="AL143" s="23">
        <v>25607</v>
      </c>
    </row>
    <row r="144" spans="1:38">
      <c r="A144" s="42" t="s">
        <v>771</v>
      </c>
      <c r="B144" s="31" t="s">
        <v>1684</v>
      </c>
      <c r="C144" s="23">
        <v>5579</v>
      </c>
      <c r="D144" s="23">
        <v>5982</v>
      </c>
      <c r="E144" s="23">
        <v>6117</v>
      </c>
      <c r="F144" s="23">
        <v>6042</v>
      </c>
      <c r="G144" s="23">
        <v>6540</v>
      </c>
      <c r="H144" s="23">
        <v>6932</v>
      </c>
      <c r="I144" s="23">
        <v>6922</v>
      </c>
      <c r="J144" s="23">
        <v>6710</v>
      </c>
      <c r="K144" s="23">
        <v>6504</v>
      </c>
      <c r="L144" s="23">
        <v>6535</v>
      </c>
      <c r="M144" s="23">
        <v>6330</v>
      </c>
      <c r="N144" s="23">
        <v>5936</v>
      </c>
      <c r="O144" s="23">
        <v>5821</v>
      </c>
      <c r="P144" s="23">
        <v>6006</v>
      </c>
      <c r="Q144" s="23">
        <v>5909</v>
      </c>
      <c r="R144" s="23">
        <v>5944</v>
      </c>
      <c r="S144" s="23">
        <v>6405</v>
      </c>
      <c r="T144" s="23">
        <v>6894</v>
      </c>
      <c r="U144" s="23">
        <v>7152</v>
      </c>
      <c r="V144" s="23">
        <v>7418</v>
      </c>
      <c r="W144" s="23">
        <v>8577</v>
      </c>
      <c r="X144" s="23">
        <v>10761</v>
      </c>
      <c r="Y144" s="23">
        <v>12209</v>
      </c>
      <c r="Z144" s="23">
        <v>12996</v>
      </c>
      <c r="AA144" s="23">
        <v>13132</v>
      </c>
      <c r="AB144" s="23">
        <v>13508</v>
      </c>
      <c r="AC144" s="23">
        <v>13985</v>
      </c>
      <c r="AD144" s="23">
        <v>14627</v>
      </c>
      <c r="AE144" s="23">
        <v>15403</v>
      </c>
      <c r="AF144" s="23">
        <v>15566</v>
      </c>
      <c r="AG144" s="23">
        <v>15117</v>
      </c>
      <c r="AH144" s="23">
        <v>14623</v>
      </c>
      <c r="AI144" s="23">
        <v>14164</v>
      </c>
      <c r="AJ144" s="23">
        <v>13707</v>
      </c>
      <c r="AK144" s="23">
        <v>13231</v>
      </c>
      <c r="AL144" s="23">
        <v>12610</v>
      </c>
    </row>
    <row r="145" spans="1:38">
      <c r="A145" s="42" t="s">
        <v>773</v>
      </c>
      <c r="B145" s="31" t="s">
        <v>1685</v>
      </c>
      <c r="C145" s="23">
        <v>27775</v>
      </c>
      <c r="D145" s="23">
        <v>28554</v>
      </c>
      <c r="E145" s="23">
        <v>28947</v>
      </c>
      <c r="F145" s="23">
        <v>30108</v>
      </c>
      <c r="G145" s="23">
        <v>29896</v>
      </c>
      <c r="H145" s="23">
        <v>29389</v>
      </c>
      <c r="I145" s="23">
        <v>28988</v>
      </c>
      <c r="J145" s="23">
        <v>29706</v>
      </c>
      <c r="K145" s="23">
        <v>30660</v>
      </c>
      <c r="L145" s="23">
        <v>30970</v>
      </c>
      <c r="M145" s="23">
        <v>31604</v>
      </c>
      <c r="N145" s="23">
        <v>31397</v>
      </c>
      <c r="O145" s="23">
        <v>31477</v>
      </c>
      <c r="P145" s="23">
        <v>31466</v>
      </c>
      <c r="Q145" s="23">
        <v>31759</v>
      </c>
      <c r="R145" s="23">
        <v>32558</v>
      </c>
      <c r="S145" s="23">
        <v>32683</v>
      </c>
      <c r="T145" s="23">
        <v>33006</v>
      </c>
      <c r="U145" s="23">
        <v>33777</v>
      </c>
      <c r="V145" s="23">
        <v>34243</v>
      </c>
      <c r="W145" s="23">
        <v>34316</v>
      </c>
      <c r="X145" s="23">
        <v>34375</v>
      </c>
      <c r="Y145" s="23">
        <v>34142</v>
      </c>
      <c r="Z145" s="23">
        <v>32888</v>
      </c>
      <c r="AA145" s="23">
        <v>31672</v>
      </c>
      <c r="AB145" s="23">
        <v>31672</v>
      </c>
      <c r="AC145" s="23">
        <v>31386</v>
      </c>
      <c r="AD145" s="23">
        <v>31187</v>
      </c>
      <c r="AE145" s="23">
        <v>31357</v>
      </c>
      <c r="AF145" s="23">
        <v>31596</v>
      </c>
      <c r="AG145" s="23">
        <v>31538</v>
      </c>
      <c r="AH145" s="23">
        <v>31895</v>
      </c>
      <c r="AI145" s="23">
        <v>32821</v>
      </c>
      <c r="AJ145" s="23">
        <v>33631</v>
      </c>
      <c r="AK145" s="23">
        <v>33606</v>
      </c>
      <c r="AL145" s="23">
        <v>32266</v>
      </c>
    </row>
    <row r="146" spans="1:38">
      <c r="A146" s="42" t="s">
        <v>775</v>
      </c>
      <c r="B146" s="31" t="s">
        <v>1686</v>
      </c>
      <c r="C146" s="23">
        <v>20566</v>
      </c>
      <c r="D146" s="23">
        <v>20960</v>
      </c>
      <c r="E146" s="23">
        <v>21298</v>
      </c>
      <c r="F146" s="23">
        <v>21708</v>
      </c>
      <c r="G146" s="23">
        <v>22401</v>
      </c>
      <c r="H146" s="23">
        <v>22742</v>
      </c>
      <c r="I146" s="23">
        <v>22809</v>
      </c>
      <c r="J146" s="23">
        <v>22814</v>
      </c>
      <c r="K146" s="23">
        <v>22833</v>
      </c>
      <c r="L146" s="23">
        <v>23088</v>
      </c>
      <c r="M146" s="23">
        <v>24079</v>
      </c>
      <c r="N146" s="23">
        <v>25511</v>
      </c>
      <c r="O146" s="23">
        <v>26260</v>
      </c>
      <c r="P146" s="23">
        <v>27362</v>
      </c>
      <c r="Q146" s="23">
        <v>28126</v>
      </c>
      <c r="R146" s="23">
        <v>28929</v>
      </c>
      <c r="S146" s="23">
        <v>30134</v>
      </c>
      <c r="T146" s="23">
        <v>31382</v>
      </c>
      <c r="U146" s="23">
        <v>32622</v>
      </c>
      <c r="V146" s="23">
        <v>34910</v>
      </c>
      <c r="W146" s="23">
        <v>36455</v>
      </c>
      <c r="X146" s="23">
        <v>37621</v>
      </c>
      <c r="Y146" s="23">
        <v>39939</v>
      </c>
      <c r="Z146" s="23">
        <v>41729</v>
      </c>
      <c r="AA146" s="23">
        <v>43163</v>
      </c>
      <c r="AB146" s="23">
        <v>45197</v>
      </c>
      <c r="AC146" s="23">
        <v>46887</v>
      </c>
      <c r="AD146" s="23">
        <v>48222</v>
      </c>
      <c r="AE146" s="23">
        <v>49462</v>
      </c>
      <c r="AF146" s="23">
        <v>50722</v>
      </c>
      <c r="AG146" s="23">
        <v>51764</v>
      </c>
      <c r="AH146" s="23">
        <v>52792</v>
      </c>
      <c r="AI146" s="23">
        <v>55009</v>
      </c>
      <c r="AJ146" s="23">
        <v>56918</v>
      </c>
      <c r="AK146" s="23">
        <v>58987</v>
      </c>
      <c r="AL146" s="23">
        <v>62249</v>
      </c>
    </row>
    <row r="147" spans="1:38">
      <c r="A147" s="42" t="s">
        <v>777</v>
      </c>
      <c r="B147" s="31" t="s">
        <v>1687</v>
      </c>
      <c r="C147" s="23">
        <v>4020</v>
      </c>
      <c r="D147" s="23">
        <v>4308</v>
      </c>
      <c r="E147" s="23">
        <v>4541</v>
      </c>
      <c r="F147" s="23">
        <v>4628</v>
      </c>
      <c r="G147" s="23">
        <v>4786</v>
      </c>
      <c r="H147" s="23">
        <v>4772</v>
      </c>
      <c r="I147" s="23">
        <v>4715</v>
      </c>
      <c r="J147" s="23">
        <v>4924</v>
      </c>
      <c r="K147" s="23">
        <v>5164</v>
      </c>
      <c r="L147" s="23">
        <v>5469</v>
      </c>
      <c r="M147" s="23">
        <v>5674</v>
      </c>
      <c r="N147" s="23">
        <v>5830</v>
      </c>
      <c r="O147" s="23">
        <v>5941</v>
      </c>
      <c r="P147" s="23">
        <v>6138</v>
      </c>
      <c r="Q147" s="23">
        <v>6260</v>
      </c>
      <c r="R147" s="23">
        <v>6372</v>
      </c>
      <c r="S147" s="23">
        <v>6595</v>
      </c>
      <c r="T147" s="23">
        <v>7093</v>
      </c>
      <c r="U147" s="23">
        <v>7919</v>
      </c>
      <c r="V147" s="23">
        <v>8586</v>
      </c>
      <c r="W147" s="23">
        <v>9341</v>
      </c>
      <c r="X147" s="23">
        <v>9936</v>
      </c>
      <c r="Y147" s="23">
        <v>10345</v>
      </c>
      <c r="Z147" s="23">
        <v>10224</v>
      </c>
      <c r="AA147" s="23">
        <v>9882</v>
      </c>
      <c r="AB147" s="23">
        <v>10084</v>
      </c>
      <c r="AC147" s="23">
        <v>10427</v>
      </c>
      <c r="AD147" s="23">
        <v>10789</v>
      </c>
      <c r="AE147" s="23">
        <v>11098</v>
      </c>
      <c r="AF147" s="23">
        <v>11647</v>
      </c>
      <c r="AG147" s="23">
        <v>12094</v>
      </c>
      <c r="AH147" s="23">
        <v>13159</v>
      </c>
      <c r="AI147" s="23">
        <v>13832</v>
      </c>
      <c r="AJ147" s="23">
        <v>15193</v>
      </c>
      <c r="AK147" s="23">
        <v>16542</v>
      </c>
      <c r="AL147" s="23">
        <v>18406</v>
      </c>
    </row>
    <row r="148" spans="1:38">
      <c r="A148" s="42" t="s">
        <v>779</v>
      </c>
      <c r="B148" s="31" t="s">
        <v>1688</v>
      </c>
      <c r="C148" s="23">
        <v>6339</v>
      </c>
      <c r="D148" s="23">
        <v>6611</v>
      </c>
      <c r="E148" s="23">
        <v>6801</v>
      </c>
      <c r="F148" s="23">
        <v>6523</v>
      </c>
      <c r="G148" s="23">
        <v>6464</v>
      </c>
      <c r="H148" s="23">
        <v>6188</v>
      </c>
      <c r="I148" s="23">
        <v>6107</v>
      </c>
      <c r="J148" s="23">
        <v>6155</v>
      </c>
      <c r="K148" s="23">
        <v>6260</v>
      </c>
      <c r="L148" s="23">
        <v>6479</v>
      </c>
      <c r="M148" s="23">
        <v>6523</v>
      </c>
      <c r="N148" s="23">
        <v>6621</v>
      </c>
      <c r="O148" s="23">
        <v>6376</v>
      </c>
      <c r="P148" s="23">
        <v>6364</v>
      </c>
      <c r="Q148" s="23">
        <v>6367</v>
      </c>
      <c r="R148" s="23">
        <v>6280</v>
      </c>
      <c r="S148" s="23">
        <v>6322</v>
      </c>
      <c r="T148" s="23">
        <v>6557</v>
      </c>
      <c r="U148" s="23">
        <v>6689</v>
      </c>
      <c r="V148" s="23">
        <v>7146</v>
      </c>
      <c r="W148" s="23">
        <v>7147</v>
      </c>
      <c r="X148" s="23">
        <v>7335</v>
      </c>
      <c r="Y148" s="23">
        <v>7252</v>
      </c>
      <c r="Z148" s="23">
        <v>7181</v>
      </c>
      <c r="AA148" s="23">
        <v>7107</v>
      </c>
      <c r="AB148" s="23">
        <v>7164</v>
      </c>
      <c r="AC148" s="23">
        <v>7236</v>
      </c>
      <c r="AD148" s="23">
        <v>7298</v>
      </c>
      <c r="AE148" s="23">
        <v>7375</v>
      </c>
      <c r="AF148" s="23">
        <v>7567</v>
      </c>
      <c r="AG148" s="23">
        <v>7640</v>
      </c>
      <c r="AH148" s="23">
        <v>7996</v>
      </c>
      <c r="AI148" s="23">
        <v>8247</v>
      </c>
      <c r="AJ148" s="23">
        <v>8886</v>
      </c>
      <c r="AK148" s="23">
        <v>9433</v>
      </c>
      <c r="AL148" s="23">
        <v>11867</v>
      </c>
    </row>
    <row r="149" spans="1:38">
      <c r="A149" s="42" t="s">
        <v>781</v>
      </c>
      <c r="B149" s="31" t="s">
        <v>1689</v>
      </c>
      <c r="C149" s="23">
        <v>6524</v>
      </c>
      <c r="D149" s="23">
        <v>6789</v>
      </c>
      <c r="E149" s="23">
        <v>7042</v>
      </c>
      <c r="F149" s="23">
        <v>7164</v>
      </c>
      <c r="G149" s="23">
        <v>7437</v>
      </c>
      <c r="H149" s="23">
        <v>7290</v>
      </c>
      <c r="I149" s="23">
        <v>7235</v>
      </c>
      <c r="J149" s="23">
        <v>7302</v>
      </c>
      <c r="K149" s="23">
        <v>7476</v>
      </c>
      <c r="L149" s="23">
        <v>7516</v>
      </c>
      <c r="M149" s="23">
        <v>7958</v>
      </c>
      <c r="N149" s="23">
        <v>8338</v>
      </c>
      <c r="O149" s="23">
        <v>8809</v>
      </c>
      <c r="P149" s="23">
        <v>9017</v>
      </c>
      <c r="Q149" s="23">
        <v>9304</v>
      </c>
      <c r="R149" s="23">
        <v>9672</v>
      </c>
      <c r="S149" s="23">
        <v>10199</v>
      </c>
      <c r="T149" s="23">
        <v>10920</v>
      </c>
      <c r="U149" s="23">
        <v>11633</v>
      </c>
      <c r="V149" s="23">
        <v>12510</v>
      </c>
      <c r="W149" s="23">
        <v>13223</v>
      </c>
      <c r="X149" s="23">
        <v>13940</v>
      </c>
      <c r="Y149" s="23">
        <v>14089</v>
      </c>
      <c r="Z149" s="23">
        <v>14159</v>
      </c>
      <c r="AA149" s="23">
        <v>14089</v>
      </c>
      <c r="AB149" s="23">
        <v>14493</v>
      </c>
      <c r="AC149" s="23">
        <v>14547</v>
      </c>
      <c r="AD149" s="23">
        <v>14667</v>
      </c>
      <c r="AE149" s="23">
        <v>14858</v>
      </c>
      <c r="AF149" s="23">
        <v>15243</v>
      </c>
      <c r="AG149" s="23">
        <v>15438</v>
      </c>
      <c r="AH149" s="23">
        <v>15801</v>
      </c>
      <c r="AI149" s="23">
        <v>16500</v>
      </c>
      <c r="AJ149" s="23">
        <v>17219</v>
      </c>
      <c r="AK149" s="23">
        <v>17679</v>
      </c>
      <c r="AL149" s="23">
        <v>18667</v>
      </c>
    </row>
    <row r="150" spans="1:38">
      <c r="A150" s="42" t="s">
        <v>783</v>
      </c>
      <c r="B150" s="31" t="s">
        <v>1690</v>
      </c>
      <c r="C150" s="23">
        <v>28648</v>
      </c>
      <c r="D150" s="23">
        <v>28933</v>
      </c>
      <c r="E150" s="23">
        <v>28486</v>
      </c>
      <c r="F150" s="23">
        <v>28750</v>
      </c>
      <c r="G150" s="23">
        <v>28506</v>
      </c>
      <c r="H150" s="23">
        <v>28050</v>
      </c>
      <c r="I150" s="23">
        <v>27186</v>
      </c>
      <c r="J150" s="23">
        <v>26881</v>
      </c>
      <c r="K150" s="23">
        <v>26947</v>
      </c>
      <c r="L150" s="23">
        <v>27500</v>
      </c>
      <c r="M150" s="23">
        <v>27959</v>
      </c>
      <c r="N150" s="23">
        <v>28728</v>
      </c>
      <c r="O150" s="23">
        <v>29450</v>
      </c>
      <c r="P150" s="23">
        <v>30281</v>
      </c>
      <c r="Q150" s="23">
        <v>30921</v>
      </c>
      <c r="R150" s="23">
        <v>32018</v>
      </c>
      <c r="S150" s="23">
        <v>33811</v>
      </c>
      <c r="T150" s="23">
        <v>35417</v>
      </c>
      <c r="U150" s="23">
        <v>37014</v>
      </c>
      <c r="V150" s="23">
        <v>39195</v>
      </c>
      <c r="W150" s="23">
        <v>41242</v>
      </c>
      <c r="X150" s="23">
        <v>44071</v>
      </c>
      <c r="Y150" s="23">
        <v>46143</v>
      </c>
      <c r="Z150" s="23">
        <v>48341</v>
      </c>
      <c r="AA150" s="23">
        <v>50522</v>
      </c>
      <c r="AB150" s="23">
        <v>52750</v>
      </c>
      <c r="AC150" s="23">
        <v>54206</v>
      </c>
      <c r="AD150" s="23">
        <v>55790</v>
      </c>
      <c r="AE150" s="23">
        <v>58139</v>
      </c>
      <c r="AF150" s="23">
        <v>60742</v>
      </c>
      <c r="AG150" s="23">
        <v>62841</v>
      </c>
      <c r="AH150" s="23">
        <v>65870</v>
      </c>
      <c r="AI150" s="23">
        <v>68946</v>
      </c>
      <c r="AJ150" s="23">
        <v>71672</v>
      </c>
      <c r="AK150" s="23">
        <v>73758</v>
      </c>
      <c r="AL150" s="23">
        <v>76667</v>
      </c>
    </row>
    <row r="151" spans="1:38">
      <c r="A151" s="42" t="s">
        <v>785</v>
      </c>
      <c r="B151" s="31" t="s">
        <v>1691</v>
      </c>
      <c r="C151" s="23">
        <v>5848</v>
      </c>
      <c r="D151" s="23">
        <v>5960</v>
      </c>
      <c r="E151" s="23">
        <v>6610</v>
      </c>
      <c r="F151" s="23">
        <v>7318</v>
      </c>
      <c r="G151" s="23">
        <v>7983</v>
      </c>
      <c r="H151" s="23">
        <v>8425</v>
      </c>
      <c r="I151" s="23">
        <v>8594</v>
      </c>
      <c r="J151" s="23">
        <v>8657</v>
      </c>
      <c r="K151" s="23">
        <v>8815</v>
      </c>
      <c r="L151" s="23">
        <v>9999</v>
      </c>
      <c r="M151" s="23">
        <v>10923</v>
      </c>
      <c r="N151" s="23">
        <v>11786</v>
      </c>
      <c r="O151" s="23">
        <v>12552</v>
      </c>
      <c r="P151" s="23">
        <v>13251</v>
      </c>
      <c r="Q151" s="23">
        <v>14790</v>
      </c>
      <c r="R151" s="23">
        <v>14947</v>
      </c>
      <c r="S151" s="23">
        <v>15294</v>
      </c>
      <c r="T151" s="23">
        <v>15430</v>
      </c>
      <c r="U151" s="23">
        <v>15900</v>
      </c>
      <c r="V151" s="23">
        <v>16405</v>
      </c>
      <c r="W151" s="23">
        <v>16562</v>
      </c>
      <c r="X151" s="23">
        <v>16856</v>
      </c>
      <c r="Y151" s="23">
        <v>17093</v>
      </c>
      <c r="Z151" s="23">
        <v>17114</v>
      </c>
      <c r="AA151" s="23">
        <v>17150</v>
      </c>
      <c r="AB151" s="23">
        <v>17470</v>
      </c>
      <c r="AC151" s="23">
        <v>17776</v>
      </c>
      <c r="AD151" s="23">
        <v>18414</v>
      </c>
      <c r="AE151" s="23">
        <v>19186</v>
      </c>
      <c r="AF151" s="23">
        <v>19317</v>
      </c>
      <c r="AG151" s="23">
        <v>19567</v>
      </c>
      <c r="AH151" s="23">
        <v>20079</v>
      </c>
      <c r="AI151" s="23">
        <v>20570</v>
      </c>
      <c r="AJ151" s="23">
        <v>20966</v>
      </c>
      <c r="AK151" s="23">
        <v>21394</v>
      </c>
      <c r="AL151" s="23">
        <v>21821</v>
      </c>
    </row>
    <row r="152" spans="1:38">
      <c r="A152" s="42" t="s">
        <v>787</v>
      </c>
      <c r="B152" s="31" t="s">
        <v>1692</v>
      </c>
      <c r="C152" s="23">
        <v>5057</v>
      </c>
      <c r="D152" s="23">
        <v>5625</v>
      </c>
      <c r="E152" s="23">
        <v>5827</v>
      </c>
      <c r="F152" s="23">
        <v>5581</v>
      </c>
      <c r="G152" s="23">
        <v>5342</v>
      </c>
      <c r="H152" s="23">
        <v>5035</v>
      </c>
      <c r="I152" s="23">
        <v>4950</v>
      </c>
      <c r="J152" s="23">
        <v>4898</v>
      </c>
      <c r="K152" s="23">
        <v>5125</v>
      </c>
      <c r="L152" s="23">
        <v>4917</v>
      </c>
      <c r="M152" s="23">
        <v>4872</v>
      </c>
      <c r="N152" s="23">
        <v>5088</v>
      </c>
      <c r="O152" s="23">
        <v>5119</v>
      </c>
      <c r="P152" s="23">
        <v>4986</v>
      </c>
      <c r="Q152" s="23">
        <v>5035</v>
      </c>
      <c r="R152" s="23">
        <v>5241</v>
      </c>
      <c r="S152" s="23">
        <v>5422</v>
      </c>
      <c r="T152" s="23">
        <v>5623</v>
      </c>
      <c r="U152" s="23">
        <v>5586</v>
      </c>
      <c r="V152" s="23">
        <v>5605</v>
      </c>
      <c r="W152" s="23">
        <v>5722</v>
      </c>
      <c r="X152" s="23">
        <v>6106</v>
      </c>
      <c r="Y152" s="23">
        <v>7237</v>
      </c>
      <c r="Z152" s="23">
        <v>7924</v>
      </c>
      <c r="AA152" s="23">
        <v>7986</v>
      </c>
      <c r="AB152" s="23">
        <v>8665</v>
      </c>
      <c r="AC152" s="23">
        <v>9191</v>
      </c>
      <c r="AD152" s="23">
        <v>9910</v>
      </c>
      <c r="AE152" s="23">
        <v>9618</v>
      </c>
      <c r="AF152" s="23">
        <v>10252</v>
      </c>
      <c r="AG152" s="23">
        <v>11430</v>
      </c>
      <c r="AH152" s="23">
        <v>12277</v>
      </c>
      <c r="AI152" s="23">
        <v>13237</v>
      </c>
      <c r="AJ152" s="23">
        <v>14263</v>
      </c>
      <c r="AK152" s="23">
        <v>14383</v>
      </c>
      <c r="AL152" s="23">
        <v>17608</v>
      </c>
    </row>
    <row r="153" spans="1:38">
      <c r="A153" s="42" t="s">
        <v>789</v>
      </c>
      <c r="B153" s="31" t="s">
        <v>1693</v>
      </c>
      <c r="C153" s="23">
        <v>164577</v>
      </c>
      <c r="D153" s="23">
        <v>170095</v>
      </c>
      <c r="E153" s="23">
        <v>176202</v>
      </c>
      <c r="F153" s="23">
        <v>181677</v>
      </c>
      <c r="G153" s="23">
        <v>186465</v>
      </c>
      <c r="H153" s="23">
        <v>188487</v>
      </c>
      <c r="I153" s="23">
        <v>191170</v>
      </c>
      <c r="J153" s="23">
        <v>194933</v>
      </c>
      <c r="K153" s="23">
        <v>200404</v>
      </c>
      <c r="L153" s="23">
        <v>206341</v>
      </c>
      <c r="M153" s="23">
        <v>211282</v>
      </c>
      <c r="N153" s="23">
        <v>216103</v>
      </c>
      <c r="O153" s="23">
        <v>219696</v>
      </c>
      <c r="P153" s="23">
        <v>225440</v>
      </c>
      <c r="Q153" s="23">
        <v>229104</v>
      </c>
      <c r="R153" s="23">
        <v>233583</v>
      </c>
      <c r="S153" s="23">
        <v>238834</v>
      </c>
      <c r="T153" s="23">
        <v>246288</v>
      </c>
      <c r="U153" s="23">
        <v>254990</v>
      </c>
      <c r="V153" s="23">
        <v>262993</v>
      </c>
      <c r="W153" s="23">
        <v>269265</v>
      </c>
      <c r="X153" s="23">
        <v>274311</v>
      </c>
      <c r="Y153" s="23">
        <v>277376</v>
      </c>
      <c r="Z153" s="23">
        <v>278410</v>
      </c>
      <c r="AA153" s="23">
        <v>277194</v>
      </c>
      <c r="AB153" s="23">
        <v>278587</v>
      </c>
      <c r="AC153" s="23">
        <v>283437</v>
      </c>
      <c r="AD153" s="23">
        <v>289960</v>
      </c>
      <c r="AE153" s="23">
        <v>298416</v>
      </c>
      <c r="AF153" s="23">
        <v>306377</v>
      </c>
      <c r="AG153" s="23">
        <v>316457</v>
      </c>
      <c r="AH153" s="23">
        <v>325357</v>
      </c>
      <c r="AI153" s="23">
        <v>333578</v>
      </c>
      <c r="AJ153" s="23">
        <v>342421</v>
      </c>
      <c r="AK153" s="23">
        <v>351101</v>
      </c>
      <c r="AL153" s="23">
        <v>357545</v>
      </c>
    </row>
    <row r="154" spans="1:38">
      <c r="A154" s="42" t="s">
        <v>791</v>
      </c>
      <c r="B154" s="31" t="s">
        <v>1694</v>
      </c>
      <c r="C154" s="23">
        <v>4064</v>
      </c>
      <c r="D154" s="23">
        <v>4276</v>
      </c>
      <c r="E154" s="23">
        <v>4426</v>
      </c>
      <c r="F154" s="23">
        <v>4491</v>
      </c>
      <c r="G154" s="23">
        <v>4590</v>
      </c>
      <c r="H154" s="23">
        <v>4635</v>
      </c>
      <c r="I154" s="23">
        <v>4658</v>
      </c>
      <c r="J154" s="23">
        <v>4905</v>
      </c>
      <c r="K154" s="23">
        <v>5141</v>
      </c>
      <c r="L154" s="23">
        <v>5493</v>
      </c>
      <c r="M154" s="23">
        <v>5977</v>
      </c>
      <c r="N154" s="23">
        <v>6461</v>
      </c>
      <c r="O154" s="23">
        <v>6809</v>
      </c>
      <c r="P154" s="23">
        <v>7242</v>
      </c>
      <c r="Q154" s="23">
        <v>7679</v>
      </c>
      <c r="R154" s="23">
        <v>8227</v>
      </c>
      <c r="S154" s="23">
        <v>8862</v>
      </c>
      <c r="T154" s="23">
        <v>9379</v>
      </c>
      <c r="U154" s="23">
        <v>9772</v>
      </c>
      <c r="V154" s="23">
        <v>10403</v>
      </c>
      <c r="W154" s="23">
        <v>11155</v>
      </c>
      <c r="X154" s="23">
        <v>12109</v>
      </c>
      <c r="Y154" s="23">
        <v>12310</v>
      </c>
      <c r="Z154" s="23">
        <v>12725</v>
      </c>
      <c r="AA154" s="23">
        <v>12903</v>
      </c>
      <c r="AB154" s="23">
        <v>13076</v>
      </c>
      <c r="AC154" s="23">
        <v>13358</v>
      </c>
      <c r="AD154" s="23">
        <v>14015</v>
      </c>
      <c r="AE154" s="23">
        <v>14589</v>
      </c>
      <c r="AF154" s="23">
        <v>15474</v>
      </c>
      <c r="AG154" s="23">
        <v>16290</v>
      </c>
      <c r="AH154" s="23">
        <v>17631</v>
      </c>
      <c r="AI154" s="23">
        <v>18968</v>
      </c>
      <c r="AJ154" s="23">
        <v>20310</v>
      </c>
      <c r="AK154" s="23">
        <v>21632</v>
      </c>
      <c r="AL154" s="23">
        <v>23717</v>
      </c>
    </row>
    <row r="155" spans="1:38">
      <c r="A155" s="42" t="s">
        <v>793</v>
      </c>
      <c r="B155" s="31" t="s">
        <v>1695</v>
      </c>
      <c r="C155" s="23">
        <v>7028</v>
      </c>
      <c r="D155" s="23">
        <v>7214</v>
      </c>
      <c r="E155" s="23">
        <v>7330</v>
      </c>
      <c r="F155" s="23">
        <v>7647</v>
      </c>
      <c r="G155" s="23">
        <v>7999</v>
      </c>
      <c r="H155" s="23">
        <v>8325</v>
      </c>
      <c r="I155" s="23">
        <v>8517</v>
      </c>
      <c r="J155" s="23">
        <v>8772</v>
      </c>
      <c r="K155" s="23">
        <v>8873</v>
      </c>
      <c r="L155" s="23">
        <v>9083</v>
      </c>
      <c r="M155" s="23">
        <v>9378</v>
      </c>
      <c r="N155" s="23">
        <v>10343</v>
      </c>
      <c r="O155" s="23">
        <v>10587</v>
      </c>
      <c r="P155" s="23">
        <v>11393</v>
      </c>
      <c r="Q155" s="23">
        <v>11268</v>
      </c>
      <c r="R155" s="23">
        <v>11530</v>
      </c>
      <c r="S155" s="23">
        <v>11678</v>
      </c>
      <c r="T155" s="23">
        <v>12345</v>
      </c>
      <c r="U155" s="23">
        <v>13315</v>
      </c>
      <c r="V155" s="23">
        <v>13923</v>
      </c>
      <c r="W155" s="23">
        <v>14468</v>
      </c>
      <c r="X155" s="23">
        <v>14891</v>
      </c>
      <c r="Y155" s="23">
        <v>14995</v>
      </c>
      <c r="Z155" s="23">
        <v>15445</v>
      </c>
      <c r="AA155" s="23">
        <v>15943</v>
      </c>
      <c r="AB155" s="23">
        <v>16413</v>
      </c>
      <c r="AC155" s="23">
        <v>17003</v>
      </c>
      <c r="AD155" s="23">
        <v>17779</v>
      </c>
      <c r="AE155" s="23">
        <v>18631</v>
      </c>
      <c r="AF155" s="23">
        <v>19446</v>
      </c>
      <c r="AG155" s="23">
        <v>19979</v>
      </c>
      <c r="AH155" s="23">
        <v>20741</v>
      </c>
      <c r="AI155" s="23">
        <v>22005</v>
      </c>
      <c r="AJ155" s="23">
        <v>23072</v>
      </c>
      <c r="AK155" s="23">
        <v>24026</v>
      </c>
      <c r="AL155" s="23">
        <v>25508</v>
      </c>
    </row>
    <row r="156" spans="1:38">
      <c r="A156" s="42" t="s">
        <v>795</v>
      </c>
      <c r="B156" s="31" t="s">
        <v>1696</v>
      </c>
      <c r="C156" s="23">
        <v>11760</v>
      </c>
      <c r="D156" s="23">
        <v>12098</v>
      </c>
      <c r="E156" s="23">
        <v>12405</v>
      </c>
      <c r="F156" s="23">
        <v>12661</v>
      </c>
      <c r="G156" s="23">
        <v>12895</v>
      </c>
      <c r="H156" s="23">
        <v>13123</v>
      </c>
      <c r="I156" s="23">
        <v>13391</v>
      </c>
      <c r="J156" s="23">
        <v>13595</v>
      </c>
      <c r="K156" s="23">
        <v>14024</v>
      </c>
      <c r="L156" s="23">
        <v>14314</v>
      </c>
      <c r="M156" s="23">
        <v>14925</v>
      </c>
      <c r="N156" s="23">
        <v>15550</v>
      </c>
      <c r="O156" s="23">
        <v>16157</v>
      </c>
      <c r="P156" s="23">
        <v>16862</v>
      </c>
      <c r="Q156" s="23">
        <v>17130</v>
      </c>
      <c r="R156" s="23">
        <v>17591</v>
      </c>
      <c r="S156" s="23">
        <v>18195</v>
      </c>
      <c r="T156" s="23">
        <v>19026</v>
      </c>
      <c r="U156" s="23">
        <v>19731</v>
      </c>
      <c r="V156" s="23">
        <v>20380</v>
      </c>
      <c r="W156" s="23">
        <v>20822</v>
      </c>
      <c r="X156" s="23">
        <v>21273</v>
      </c>
      <c r="Y156" s="23">
        <v>22125</v>
      </c>
      <c r="Z156" s="23">
        <v>22844</v>
      </c>
      <c r="AA156" s="23">
        <v>23747</v>
      </c>
      <c r="AB156" s="23">
        <v>24361</v>
      </c>
      <c r="AC156" s="23">
        <v>24809</v>
      </c>
      <c r="AD156" s="23">
        <v>25534</v>
      </c>
      <c r="AE156" s="23">
        <v>26291</v>
      </c>
      <c r="AF156" s="23">
        <v>26966</v>
      </c>
      <c r="AG156" s="23">
        <v>27563</v>
      </c>
      <c r="AH156" s="23">
        <v>28620</v>
      </c>
      <c r="AI156" s="23">
        <v>29543</v>
      </c>
      <c r="AJ156" s="23">
        <v>30542</v>
      </c>
      <c r="AK156" s="23">
        <v>31393</v>
      </c>
      <c r="AL156" s="23">
        <v>32469</v>
      </c>
    </row>
    <row r="157" spans="1:38">
      <c r="A157" s="42" t="s">
        <v>797</v>
      </c>
      <c r="B157" s="31" t="s">
        <v>1697</v>
      </c>
      <c r="C157" s="23">
        <v>7130</v>
      </c>
      <c r="D157" s="23">
        <v>7214</v>
      </c>
      <c r="E157" s="23">
        <v>7328</v>
      </c>
      <c r="F157" s="23">
        <v>7182</v>
      </c>
      <c r="G157" s="23">
        <v>7272</v>
      </c>
      <c r="H157" s="23">
        <v>7332</v>
      </c>
      <c r="I157" s="23">
        <v>7371</v>
      </c>
      <c r="J157" s="23">
        <v>7382</v>
      </c>
      <c r="K157" s="23">
        <v>7492</v>
      </c>
      <c r="L157" s="23">
        <v>7685</v>
      </c>
      <c r="M157" s="23">
        <v>7876</v>
      </c>
      <c r="N157" s="23">
        <v>8115</v>
      </c>
      <c r="O157" s="23">
        <v>8383</v>
      </c>
      <c r="P157" s="23">
        <v>8615</v>
      </c>
      <c r="Q157" s="23">
        <v>9036</v>
      </c>
      <c r="R157" s="23">
        <v>9467</v>
      </c>
      <c r="S157" s="23">
        <v>9965</v>
      </c>
      <c r="T157" s="23">
        <v>10459</v>
      </c>
      <c r="U157" s="23">
        <v>10949</v>
      </c>
      <c r="V157" s="23">
        <v>11381</v>
      </c>
      <c r="W157" s="23">
        <v>12218</v>
      </c>
      <c r="X157" s="23">
        <v>12904</v>
      </c>
      <c r="Y157" s="23">
        <v>13233</v>
      </c>
      <c r="Z157" s="23">
        <v>13572</v>
      </c>
      <c r="AA157" s="23">
        <v>14157</v>
      </c>
      <c r="AB157" s="23">
        <v>14677</v>
      </c>
      <c r="AC157" s="23">
        <v>14965</v>
      </c>
      <c r="AD157" s="23">
        <v>15409</v>
      </c>
      <c r="AE157" s="23">
        <v>15812</v>
      </c>
      <c r="AF157" s="23">
        <v>16164</v>
      </c>
      <c r="AG157" s="23">
        <v>16407</v>
      </c>
      <c r="AH157" s="23">
        <v>16535</v>
      </c>
      <c r="AI157" s="23">
        <v>16871</v>
      </c>
      <c r="AJ157" s="23">
        <v>17136</v>
      </c>
      <c r="AK157" s="23">
        <v>17630</v>
      </c>
      <c r="AL157" s="23">
        <v>18402</v>
      </c>
    </row>
    <row r="158" spans="1:38">
      <c r="A158" s="42" t="s">
        <v>799</v>
      </c>
      <c r="B158" s="31" t="s">
        <v>1698</v>
      </c>
      <c r="C158" s="23">
        <v>5233</v>
      </c>
      <c r="D158" s="23">
        <v>5483</v>
      </c>
      <c r="E158" s="23">
        <v>5720</v>
      </c>
      <c r="F158" s="23">
        <v>6024</v>
      </c>
      <c r="G158" s="23">
        <v>6222</v>
      </c>
      <c r="H158" s="23">
        <v>6353</v>
      </c>
      <c r="I158" s="23">
        <v>6350</v>
      </c>
      <c r="J158" s="23">
        <v>6484</v>
      </c>
      <c r="K158" s="23">
        <v>6677</v>
      </c>
      <c r="L158" s="23">
        <v>7024</v>
      </c>
      <c r="M158" s="23">
        <v>7317</v>
      </c>
      <c r="N158" s="23">
        <v>7541</v>
      </c>
      <c r="O158" s="23">
        <v>7976</v>
      </c>
      <c r="P158" s="23">
        <v>8380</v>
      </c>
      <c r="Q158" s="23">
        <v>8759</v>
      </c>
      <c r="R158" s="23">
        <v>9306</v>
      </c>
      <c r="S158" s="23">
        <v>9834</v>
      </c>
      <c r="T158" s="23">
        <v>10325</v>
      </c>
      <c r="U158" s="23">
        <v>10769</v>
      </c>
      <c r="V158" s="23">
        <v>11091</v>
      </c>
      <c r="W158" s="23">
        <v>11444</v>
      </c>
      <c r="X158" s="23">
        <v>12056</v>
      </c>
      <c r="Y158" s="23">
        <v>12229</v>
      </c>
      <c r="Z158" s="23">
        <v>12721</v>
      </c>
      <c r="AA158" s="23">
        <v>13132</v>
      </c>
      <c r="AB158" s="23">
        <v>13761</v>
      </c>
      <c r="AC158" s="23">
        <v>13936</v>
      </c>
      <c r="AD158" s="23">
        <v>14035</v>
      </c>
      <c r="AE158" s="23">
        <v>14173</v>
      </c>
      <c r="AF158" s="23">
        <v>14332</v>
      </c>
      <c r="AG158" s="23">
        <v>14381</v>
      </c>
      <c r="AH158" s="23">
        <v>14606</v>
      </c>
      <c r="AI158" s="23">
        <v>15156</v>
      </c>
      <c r="AJ158" s="23">
        <v>15514</v>
      </c>
      <c r="AK158" s="23">
        <v>15783</v>
      </c>
      <c r="AL158" s="23">
        <v>16163</v>
      </c>
    </row>
    <row r="159" spans="1:38">
      <c r="A159" s="45" t="s">
        <v>241</v>
      </c>
      <c r="B159" s="21" t="s">
        <v>1699</v>
      </c>
      <c r="C159" s="25">
        <v>324198</v>
      </c>
      <c r="D159" s="25">
        <v>334044</v>
      </c>
      <c r="E159" s="25">
        <v>342681</v>
      </c>
      <c r="F159" s="25">
        <v>350991</v>
      </c>
      <c r="G159" s="25">
        <v>357991</v>
      </c>
      <c r="H159" s="25">
        <v>360010</v>
      </c>
      <c r="I159" s="25">
        <v>361570</v>
      </c>
      <c r="J159" s="25">
        <v>366835</v>
      </c>
      <c r="K159" s="25">
        <v>375345</v>
      </c>
      <c r="L159" s="25">
        <v>385634</v>
      </c>
      <c r="M159" s="25">
        <v>396136</v>
      </c>
      <c r="N159" s="25">
        <v>407032</v>
      </c>
      <c r="O159" s="25">
        <v>415171</v>
      </c>
      <c r="P159" s="25">
        <v>426673</v>
      </c>
      <c r="Q159" s="25">
        <v>435942</v>
      </c>
      <c r="R159" s="25">
        <v>447031</v>
      </c>
      <c r="S159" s="25">
        <v>460386</v>
      </c>
      <c r="T159" s="25">
        <v>476559</v>
      </c>
      <c r="U159" s="25">
        <v>494390</v>
      </c>
      <c r="V159" s="25">
        <v>513155</v>
      </c>
      <c r="W159" s="25">
        <v>529230</v>
      </c>
      <c r="X159" s="25">
        <v>547049</v>
      </c>
      <c r="Y159" s="25">
        <v>559788</v>
      </c>
      <c r="Z159" s="25">
        <v>567367</v>
      </c>
      <c r="AA159" s="25">
        <v>571013</v>
      </c>
      <c r="AB159" s="25">
        <v>581370</v>
      </c>
      <c r="AC159" s="25">
        <v>593148</v>
      </c>
      <c r="AD159" s="25">
        <v>608182</v>
      </c>
      <c r="AE159" s="25">
        <v>625671</v>
      </c>
      <c r="AF159" s="25">
        <v>643235</v>
      </c>
      <c r="AG159" s="25">
        <v>660820</v>
      </c>
      <c r="AH159" s="25">
        <v>681045</v>
      </c>
      <c r="AI159" s="25">
        <v>702841</v>
      </c>
      <c r="AJ159" s="25">
        <v>725139</v>
      </c>
      <c r="AK159" s="25">
        <v>744431</v>
      </c>
      <c r="AL159" s="25">
        <v>769261</v>
      </c>
    </row>
    <row r="160" spans="1:38">
      <c r="A160" s="2" t="s">
        <v>1700</v>
      </c>
    </row>
    <row r="161" spans="1:1">
      <c r="A161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4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39.28515625" style="1" customWidth="1"/>
    <col min="2" max="2" width="19.85546875" style="1" customWidth="1"/>
    <col min="3" max="53" width="7.28515625" style="1" customWidth="1"/>
    <col min="54" max="16384" width="9.140625" style="1"/>
  </cols>
  <sheetData>
    <row r="1" spans="1:53" ht="12.75">
      <c r="A1" s="17" t="s">
        <v>39</v>
      </c>
    </row>
    <row r="2" spans="1:53" s="27" customFormat="1" ht="17.25">
      <c r="A2" s="29" t="s">
        <v>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3" s="27" customFormat="1" ht="14.25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3" s="26" customFormat="1" ht="12.75">
      <c r="A4" s="13" t="s">
        <v>42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53">
      <c r="A5" s="18"/>
      <c r="B5" s="4" t="s">
        <v>43</v>
      </c>
      <c r="C5" s="35" t="s">
        <v>44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>
      <c r="B6" s="5" t="s">
        <v>45</v>
      </c>
      <c r="C6" s="56">
        <v>1972</v>
      </c>
      <c r="D6" s="56">
        <v>1973</v>
      </c>
      <c r="E6" s="56">
        <v>1974</v>
      </c>
      <c r="F6" s="56">
        <v>1975</v>
      </c>
      <c r="G6" s="56">
        <v>1976</v>
      </c>
      <c r="H6" s="56">
        <v>1977</v>
      </c>
      <c r="I6" s="56">
        <v>1978</v>
      </c>
      <c r="J6" s="56">
        <v>1979</v>
      </c>
      <c r="K6" s="56">
        <v>1980</v>
      </c>
      <c r="L6" s="56">
        <v>1981</v>
      </c>
      <c r="M6" s="56">
        <v>1982</v>
      </c>
      <c r="N6" s="56">
        <v>1983</v>
      </c>
      <c r="O6" s="56">
        <v>1984</v>
      </c>
      <c r="P6" s="56">
        <v>1985</v>
      </c>
      <c r="Q6" s="56">
        <v>1986</v>
      </c>
      <c r="R6" s="56">
        <v>1987</v>
      </c>
      <c r="S6" s="56">
        <v>1988</v>
      </c>
      <c r="T6" s="56">
        <v>1989</v>
      </c>
      <c r="U6" s="56">
        <v>1990</v>
      </c>
      <c r="V6" s="56">
        <v>1991</v>
      </c>
      <c r="W6" s="56">
        <v>1992</v>
      </c>
      <c r="X6" s="56">
        <v>1993</v>
      </c>
      <c r="Y6" s="56">
        <v>1994</v>
      </c>
      <c r="Z6" s="56">
        <v>1995</v>
      </c>
      <c r="AA6" s="56">
        <v>1996</v>
      </c>
      <c r="AB6" s="56">
        <v>1997</v>
      </c>
      <c r="AC6" s="56">
        <v>1998</v>
      </c>
      <c r="AD6" s="56">
        <v>1999</v>
      </c>
      <c r="AE6" s="56">
        <v>2000</v>
      </c>
      <c r="AF6" s="56">
        <v>2001</v>
      </c>
      <c r="AG6" s="56">
        <v>2002</v>
      </c>
      <c r="AH6" s="56">
        <v>2003</v>
      </c>
      <c r="AI6" s="56">
        <v>2004</v>
      </c>
      <c r="AJ6" s="56">
        <v>2005</v>
      </c>
      <c r="AK6" s="56">
        <v>2006</v>
      </c>
      <c r="AL6" s="56">
        <v>2007</v>
      </c>
      <c r="AM6" s="56">
        <v>2008</v>
      </c>
      <c r="AN6" s="56">
        <v>2009</v>
      </c>
      <c r="AO6" s="56">
        <v>2010</v>
      </c>
      <c r="AP6" s="56">
        <v>2011</v>
      </c>
      <c r="AQ6" s="56">
        <v>2012</v>
      </c>
      <c r="AR6" s="56">
        <v>2013</v>
      </c>
      <c r="AS6" s="56">
        <v>2014</v>
      </c>
      <c r="AT6" s="56">
        <v>2015</v>
      </c>
      <c r="AU6" s="56">
        <v>2016</v>
      </c>
      <c r="AV6" s="56">
        <v>2017</v>
      </c>
      <c r="AW6" s="56">
        <v>2018</v>
      </c>
      <c r="AX6" s="56">
        <v>2019</v>
      </c>
      <c r="AY6" s="56">
        <v>2020</v>
      </c>
      <c r="AZ6" s="56">
        <v>2021</v>
      </c>
      <c r="BA6" s="56">
        <v>2022</v>
      </c>
    </row>
    <row r="7" spans="1:53">
      <c r="A7" s="22"/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9" spans="1:53">
      <c r="A9" s="1" t="s">
        <v>48</v>
      </c>
      <c r="B9" s="51" t="s">
        <v>49</v>
      </c>
      <c r="C9" s="75">
        <v>13559</v>
      </c>
      <c r="D9" s="75">
        <v>15904</v>
      </c>
      <c r="E9" s="75">
        <v>18635</v>
      </c>
      <c r="F9" s="75">
        <v>21169</v>
      </c>
      <c r="G9" s="75">
        <v>24945</v>
      </c>
      <c r="H9" s="75">
        <v>30771</v>
      </c>
      <c r="I9" s="75">
        <v>34177</v>
      </c>
      <c r="J9" s="75">
        <v>38299</v>
      </c>
      <c r="K9" s="75">
        <v>45448</v>
      </c>
      <c r="L9" s="75">
        <v>52717</v>
      </c>
      <c r="M9" s="75">
        <v>64408</v>
      </c>
      <c r="N9" s="75">
        <v>72809</v>
      </c>
      <c r="O9" s="75">
        <v>80380</v>
      </c>
      <c r="P9" s="75">
        <v>93506</v>
      </c>
      <c r="Q9" s="75">
        <v>107784</v>
      </c>
      <c r="R9" s="75">
        <v>123093</v>
      </c>
      <c r="S9" s="75">
        <v>133711</v>
      </c>
      <c r="T9" s="75">
        <v>141537</v>
      </c>
      <c r="U9" s="75">
        <v>148891</v>
      </c>
      <c r="V9" s="75">
        <v>150721</v>
      </c>
      <c r="W9" s="75">
        <v>151398</v>
      </c>
      <c r="X9" s="75">
        <v>159275</v>
      </c>
      <c r="Y9" s="75">
        <v>172067</v>
      </c>
      <c r="Z9" s="75">
        <v>183259</v>
      </c>
      <c r="AA9" s="75">
        <v>193101</v>
      </c>
      <c r="AB9" s="75">
        <v>201872</v>
      </c>
      <c r="AC9" s="75">
        <v>208069</v>
      </c>
      <c r="AD9" s="75">
        <v>212296</v>
      </c>
      <c r="AE9" s="75">
        <v>228344</v>
      </c>
      <c r="AF9" s="75">
        <v>248928</v>
      </c>
      <c r="AG9" s="75">
        <v>265217</v>
      </c>
      <c r="AH9" s="75">
        <v>275517</v>
      </c>
      <c r="AI9" s="75">
        <v>289382</v>
      </c>
      <c r="AJ9" s="75">
        <v>311201</v>
      </c>
      <c r="AK9" s="75">
        <v>330470</v>
      </c>
      <c r="AL9" s="75">
        <v>345449</v>
      </c>
      <c r="AM9" s="75">
        <v>377994</v>
      </c>
      <c r="AN9" s="75">
        <v>384566</v>
      </c>
      <c r="AO9" s="75">
        <v>381781</v>
      </c>
      <c r="AP9" s="75">
        <v>399639</v>
      </c>
      <c r="AQ9" s="75">
        <v>418327</v>
      </c>
      <c r="AR9" s="75">
        <v>427255</v>
      </c>
      <c r="AS9" s="75">
        <v>456132</v>
      </c>
      <c r="AT9" s="75">
        <v>468999</v>
      </c>
      <c r="AU9" s="75">
        <v>484002</v>
      </c>
      <c r="AV9" s="75">
        <v>515301</v>
      </c>
      <c r="AW9" s="75">
        <v>553715</v>
      </c>
      <c r="AX9" s="75">
        <v>591155</v>
      </c>
      <c r="AY9" s="75">
        <v>619719</v>
      </c>
      <c r="AZ9" s="75">
        <v>619305</v>
      </c>
      <c r="BA9" s="75">
        <v>697635</v>
      </c>
    </row>
    <row r="10" spans="1:53">
      <c r="A10" s="1" t="s">
        <v>50</v>
      </c>
      <c r="B10" s="51" t="s">
        <v>51</v>
      </c>
      <c r="C10" s="75">
        <v>6791</v>
      </c>
      <c r="D10" s="75">
        <v>8135</v>
      </c>
      <c r="E10" s="75">
        <v>9577</v>
      </c>
      <c r="F10" s="75">
        <v>11220</v>
      </c>
      <c r="G10" s="75">
        <v>13700</v>
      </c>
      <c r="H10" s="75">
        <v>16982</v>
      </c>
      <c r="I10" s="75">
        <v>18707</v>
      </c>
      <c r="J10" s="75">
        <v>20758</v>
      </c>
      <c r="K10" s="75">
        <v>24993</v>
      </c>
      <c r="L10" s="75">
        <v>28899</v>
      </c>
      <c r="M10" s="75">
        <v>35473</v>
      </c>
      <c r="N10" s="75">
        <v>40043</v>
      </c>
      <c r="O10" s="75">
        <v>43885</v>
      </c>
      <c r="P10" s="75">
        <v>52406</v>
      </c>
      <c r="Q10" s="75">
        <v>60173</v>
      </c>
      <c r="R10" s="75">
        <v>67379</v>
      </c>
      <c r="S10" s="75">
        <v>72921</v>
      </c>
      <c r="T10" s="75">
        <v>75526</v>
      </c>
      <c r="U10" s="75">
        <v>79830</v>
      </c>
      <c r="V10" s="75">
        <v>80029</v>
      </c>
      <c r="W10" s="75">
        <v>80794</v>
      </c>
      <c r="X10" s="75">
        <v>86479</v>
      </c>
      <c r="Y10" s="75">
        <v>93459</v>
      </c>
      <c r="Z10" s="75">
        <v>99350</v>
      </c>
      <c r="AA10" s="75">
        <v>103981</v>
      </c>
      <c r="AB10" s="75">
        <v>108313</v>
      </c>
      <c r="AC10" s="75">
        <v>110937</v>
      </c>
      <c r="AD10" s="75">
        <v>112922</v>
      </c>
      <c r="AE10" s="75">
        <v>122999</v>
      </c>
      <c r="AF10" s="75">
        <v>137293</v>
      </c>
      <c r="AG10" s="75">
        <v>145244</v>
      </c>
      <c r="AH10" s="75">
        <v>149909</v>
      </c>
      <c r="AI10" s="75">
        <v>155151</v>
      </c>
      <c r="AJ10" s="75">
        <v>167757</v>
      </c>
      <c r="AK10" s="75">
        <v>179318</v>
      </c>
      <c r="AL10" s="75">
        <v>186671</v>
      </c>
      <c r="AM10" s="75">
        <v>205429</v>
      </c>
      <c r="AN10" s="75">
        <v>209202</v>
      </c>
      <c r="AO10" s="75">
        <v>201661</v>
      </c>
      <c r="AP10" s="75">
        <v>212235</v>
      </c>
      <c r="AQ10" s="75">
        <v>223122</v>
      </c>
      <c r="AR10" s="75">
        <v>228155</v>
      </c>
      <c r="AS10" s="75">
        <v>242533</v>
      </c>
      <c r="AT10" s="75">
        <v>246493</v>
      </c>
      <c r="AU10" s="75">
        <v>250138</v>
      </c>
      <c r="AV10" s="75">
        <v>267518</v>
      </c>
      <c r="AW10" s="75">
        <v>287804</v>
      </c>
      <c r="AX10" s="75">
        <v>310794</v>
      </c>
      <c r="AY10" s="75">
        <v>323939</v>
      </c>
      <c r="AZ10" s="75">
        <v>317700</v>
      </c>
      <c r="BA10" s="75">
        <v>368227</v>
      </c>
    </row>
    <row r="11" spans="1:53">
      <c r="A11" s="3" t="s">
        <v>52</v>
      </c>
      <c r="B11" s="51" t="s">
        <v>53</v>
      </c>
      <c r="C11" s="75">
        <v>6768</v>
      </c>
      <c r="D11" s="75">
        <v>7770</v>
      </c>
      <c r="E11" s="75">
        <v>9058</v>
      </c>
      <c r="F11" s="75">
        <v>9949</v>
      </c>
      <c r="G11" s="75">
        <v>11245</v>
      </c>
      <c r="H11" s="75">
        <v>13790</v>
      </c>
      <c r="I11" s="75">
        <v>15469</v>
      </c>
      <c r="J11" s="75">
        <v>17540</v>
      </c>
      <c r="K11" s="75">
        <v>20455</v>
      </c>
      <c r="L11" s="75">
        <v>23818</v>
      </c>
      <c r="M11" s="75">
        <v>28935</v>
      </c>
      <c r="N11" s="75">
        <v>32765</v>
      </c>
      <c r="O11" s="75">
        <v>36495</v>
      </c>
      <c r="P11" s="75">
        <v>41100</v>
      </c>
      <c r="Q11" s="75">
        <v>47612</v>
      </c>
      <c r="R11" s="75">
        <v>55714</v>
      </c>
      <c r="S11" s="75">
        <v>60790</v>
      </c>
      <c r="T11" s="75">
        <v>66011</v>
      </c>
      <c r="U11" s="75">
        <v>69061</v>
      </c>
      <c r="V11" s="75">
        <v>70692</v>
      </c>
      <c r="W11" s="75">
        <v>70604</v>
      </c>
      <c r="X11" s="75">
        <v>72795</v>
      </c>
      <c r="Y11" s="75">
        <v>78608</v>
      </c>
      <c r="Z11" s="75">
        <v>83909</v>
      </c>
      <c r="AA11" s="75">
        <v>89120</v>
      </c>
      <c r="AB11" s="75">
        <v>93560</v>
      </c>
      <c r="AC11" s="75">
        <v>97132</v>
      </c>
      <c r="AD11" s="75">
        <v>99374</v>
      </c>
      <c r="AE11" s="75">
        <v>105345</v>
      </c>
      <c r="AF11" s="75">
        <v>111635</v>
      </c>
      <c r="AG11" s="75">
        <v>119973</v>
      </c>
      <c r="AH11" s="75">
        <v>125607</v>
      </c>
      <c r="AI11" s="75">
        <v>134231</v>
      </c>
      <c r="AJ11" s="75">
        <v>143444</v>
      </c>
      <c r="AK11" s="75">
        <v>151152</v>
      </c>
      <c r="AL11" s="75">
        <v>158778</v>
      </c>
      <c r="AM11" s="75">
        <v>172564</v>
      </c>
      <c r="AN11" s="75">
        <v>175363</v>
      </c>
      <c r="AO11" s="75">
        <v>180120</v>
      </c>
      <c r="AP11" s="75">
        <v>187405</v>
      </c>
      <c r="AQ11" s="75">
        <v>195205</v>
      </c>
      <c r="AR11" s="75">
        <v>199100</v>
      </c>
      <c r="AS11" s="75">
        <v>213598</v>
      </c>
      <c r="AT11" s="75">
        <v>222506</v>
      </c>
      <c r="AU11" s="75">
        <v>233863</v>
      </c>
      <c r="AV11" s="75">
        <v>247783</v>
      </c>
      <c r="AW11" s="75">
        <v>265911</v>
      </c>
      <c r="AX11" s="75">
        <v>280361</v>
      </c>
      <c r="AY11" s="75">
        <v>295780</v>
      </c>
      <c r="AZ11" s="75">
        <v>301605</v>
      </c>
      <c r="BA11" s="75">
        <v>329408</v>
      </c>
    </row>
    <row r="12" spans="1:53">
      <c r="B12" s="27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</row>
    <row r="13" spans="1:53">
      <c r="A13" s="1" t="s">
        <v>54</v>
      </c>
      <c r="B13" s="51" t="s">
        <v>55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1501</v>
      </c>
      <c r="S13" s="75">
        <v>3381</v>
      </c>
      <c r="T13" s="75">
        <v>3522</v>
      </c>
      <c r="U13" s="75">
        <v>4459</v>
      </c>
      <c r="V13" s="75">
        <v>4812</v>
      </c>
      <c r="W13" s="75">
        <v>4775</v>
      </c>
      <c r="X13" s="75">
        <v>4899</v>
      </c>
      <c r="Y13" s="75">
        <v>5257</v>
      </c>
      <c r="Z13" s="75">
        <v>5797</v>
      </c>
      <c r="AA13" s="75">
        <v>6203</v>
      </c>
      <c r="AB13" s="75">
        <v>6480</v>
      </c>
      <c r="AC13" s="75">
        <v>6705</v>
      </c>
      <c r="AD13" s="75">
        <v>6840</v>
      </c>
      <c r="AE13" s="75">
        <v>7312</v>
      </c>
      <c r="AF13" s="75">
        <v>7571</v>
      </c>
      <c r="AG13" s="75">
        <v>8097</v>
      </c>
      <c r="AH13" s="75">
        <v>8832</v>
      </c>
      <c r="AI13" s="75">
        <v>9551</v>
      </c>
      <c r="AJ13" s="75">
        <v>10245</v>
      </c>
      <c r="AK13" s="75">
        <v>10788</v>
      </c>
      <c r="AL13" s="75">
        <v>11557</v>
      </c>
      <c r="AM13" s="75">
        <v>12207</v>
      </c>
      <c r="AN13" s="75">
        <v>12193</v>
      </c>
      <c r="AO13" s="75">
        <v>12328</v>
      </c>
      <c r="AP13" s="75">
        <v>13929</v>
      </c>
      <c r="AQ13" s="75">
        <v>15873</v>
      </c>
      <c r="AR13" s="75">
        <v>16320</v>
      </c>
      <c r="AS13" s="75">
        <v>17024</v>
      </c>
      <c r="AT13" s="75">
        <v>17914</v>
      </c>
      <c r="AU13" s="75">
        <v>19152</v>
      </c>
      <c r="AV13" s="75">
        <v>20924</v>
      </c>
      <c r="AW13" s="75">
        <v>22087</v>
      </c>
      <c r="AX13" s="75">
        <v>23086</v>
      </c>
      <c r="AY13" s="75">
        <v>24186</v>
      </c>
      <c r="AZ13" s="75">
        <v>23346</v>
      </c>
      <c r="BA13" s="75">
        <v>25841</v>
      </c>
    </row>
    <row r="14" spans="1:53">
      <c r="A14" s="1" t="s">
        <v>56</v>
      </c>
      <c r="B14" s="51" t="s">
        <v>57</v>
      </c>
      <c r="C14" s="75">
        <v>77</v>
      </c>
      <c r="D14" s="75">
        <v>88</v>
      </c>
      <c r="E14" s="75">
        <v>120</v>
      </c>
      <c r="F14" s="75">
        <v>142</v>
      </c>
      <c r="G14" s="75">
        <v>124</v>
      </c>
      <c r="H14" s="75">
        <v>147</v>
      </c>
      <c r="I14" s="75">
        <v>150</v>
      </c>
      <c r="J14" s="75">
        <v>166</v>
      </c>
      <c r="K14" s="75">
        <v>212</v>
      </c>
      <c r="L14" s="75">
        <v>231</v>
      </c>
      <c r="M14" s="75">
        <v>337</v>
      </c>
      <c r="N14" s="75">
        <v>362</v>
      </c>
      <c r="O14" s="75">
        <v>432</v>
      </c>
      <c r="P14" s="75">
        <v>604</v>
      </c>
      <c r="Q14" s="75">
        <v>535</v>
      </c>
      <c r="R14" s="75">
        <v>570</v>
      </c>
      <c r="S14" s="75">
        <v>847</v>
      </c>
      <c r="T14" s="75">
        <v>507</v>
      </c>
      <c r="U14" s="75">
        <v>604</v>
      </c>
      <c r="V14" s="75">
        <v>556</v>
      </c>
      <c r="W14" s="75">
        <v>514</v>
      </c>
      <c r="X14" s="75">
        <v>553</v>
      </c>
      <c r="Y14" s="75">
        <v>616</v>
      </c>
      <c r="Z14" s="75">
        <v>775</v>
      </c>
      <c r="AA14" s="75">
        <v>805</v>
      </c>
      <c r="AB14" s="75">
        <v>909</v>
      </c>
      <c r="AC14" s="75">
        <v>861</v>
      </c>
      <c r="AD14" s="75">
        <v>510</v>
      </c>
      <c r="AE14" s="75">
        <v>612</v>
      </c>
      <c r="AF14" s="75">
        <v>633</v>
      </c>
      <c r="AG14" s="75">
        <v>643</v>
      </c>
      <c r="AH14" s="75">
        <v>742</v>
      </c>
      <c r="AI14" s="75">
        <v>719</v>
      </c>
      <c r="AJ14" s="75">
        <v>870</v>
      </c>
      <c r="AK14" s="75">
        <v>997</v>
      </c>
      <c r="AL14" s="75">
        <v>1668</v>
      </c>
      <c r="AM14" s="75">
        <v>1901</v>
      </c>
      <c r="AN14" s="75">
        <v>1850</v>
      </c>
      <c r="AO14" s="75">
        <v>1859</v>
      </c>
      <c r="AP14" s="75">
        <v>2008</v>
      </c>
      <c r="AQ14" s="75">
        <v>1952</v>
      </c>
      <c r="AR14" s="75">
        <v>2074</v>
      </c>
      <c r="AS14" s="75">
        <v>2175</v>
      </c>
      <c r="AT14" s="75">
        <v>2280</v>
      </c>
      <c r="AU14" s="75">
        <v>2382</v>
      </c>
      <c r="AV14" s="75">
        <v>2650</v>
      </c>
      <c r="AW14" s="75">
        <v>2726</v>
      </c>
      <c r="AX14" s="75">
        <v>2727</v>
      </c>
      <c r="AY14" s="75">
        <v>3109</v>
      </c>
      <c r="AZ14" s="75">
        <v>3041</v>
      </c>
      <c r="BA14" s="75">
        <v>3353</v>
      </c>
    </row>
    <row r="15" spans="1:53">
      <c r="A15" s="1" t="s">
        <v>58</v>
      </c>
      <c r="B15" s="51" t="s">
        <v>59</v>
      </c>
      <c r="C15" s="75">
        <v>10</v>
      </c>
      <c r="D15" s="75">
        <v>14</v>
      </c>
      <c r="E15" s="75">
        <v>23</v>
      </c>
      <c r="F15" s="75">
        <v>19</v>
      </c>
      <c r="G15" s="75">
        <v>19</v>
      </c>
      <c r="H15" s="75">
        <v>27</v>
      </c>
      <c r="I15" s="75">
        <v>23</v>
      </c>
      <c r="J15" s="75">
        <v>24</v>
      </c>
      <c r="K15" s="75">
        <v>28</v>
      </c>
      <c r="L15" s="75">
        <v>37</v>
      </c>
      <c r="M15" s="75">
        <v>55</v>
      </c>
      <c r="N15" s="75">
        <v>51</v>
      </c>
      <c r="O15" s="75">
        <v>62</v>
      </c>
      <c r="P15" s="75">
        <v>81</v>
      </c>
      <c r="Q15" s="75">
        <v>103</v>
      </c>
      <c r="R15" s="75">
        <v>168</v>
      </c>
      <c r="S15" s="75">
        <v>210</v>
      </c>
      <c r="T15" s="75">
        <v>95</v>
      </c>
      <c r="U15" s="75">
        <v>87</v>
      </c>
      <c r="V15" s="75">
        <v>67</v>
      </c>
      <c r="W15" s="75">
        <v>74</v>
      </c>
      <c r="X15" s="75">
        <v>87</v>
      </c>
      <c r="Y15" s="75">
        <v>93</v>
      </c>
      <c r="Z15" s="75">
        <v>118</v>
      </c>
      <c r="AA15" s="75">
        <v>107</v>
      </c>
      <c r="AB15" s="75">
        <v>153</v>
      </c>
      <c r="AC15" s="75">
        <v>118</v>
      </c>
      <c r="AD15" s="75">
        <v>102</v>
      </c>
      <c r="AE15" s="75">
        <v>-40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v>0</v>
      </c>
      <c r="BA15" s="75">
        <v>0</v>
      </c>
    </row>
    <row r="16" spans="1:53">
      <c r="B16" s="2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</row>
    <row r="17" spans="1:53">
      <c r="A17" s="3" t="s">
        <v>60</v>
      </c>
      <c r="B17" s="51" t="s">
        <v>61</v>
      </c>
      <c r="C17" s="75">
        <v>6855</v>
      </c>
      <c r="D17" s="75">
        <v>7872</v>
      </c>
      <c r="E17" s="75">
        <v>9201</v>
      </c>
      <c r="F17" s="75">
        <v>10110</v>
      </c>
      <c r="G17" s="75">
        <v>11388</v>
      </c>
      <c r="H17" s="75">
        <v>13964</v>
      </c>
      <c r="I17" s="75">
        <v>15643</v>
      </c>
      <c r="J17" s="75">
        <v>17730</v>
      </c>
      <c r="K17" s="75">
        <v>20696</v>
      </c>
      <c r="L17" s="75">
        <v>24086</v>
      </c>
      <c r="M17" s="75">
        <v>29328</v>
      </c>
      <c r="N17" s="75">
        <v>33178</v>
      </c>
      <c r="O17" s="75">
        <v>36989</v>
      </c>
      <c r="P17" s="75">
        <v>41785</v>
      </c>
      <c r="Q17" s="75">
        <v>48249</v>
      </c>
      <c r="R17" s="75">
        <v>57953</v>
      </c>
      <c r="S17" s="75">
        <v>65228</v>
      </c>
      <c r="T17" s="75">
        <v>70137</v>
      </c>
      <c r="U17" s="75">
        <v>74212</v>
      </c>
      <c r="V17" s="75">
        <v>76127</v>
      </c>
      <c r="W17" s="75">
        <v>75967</v>
      </c>
      <c r="X17" s="75">
        <v>78335</v>
      </c>
      <c r="Y17" s="75">
        <v>84575</v>
      </c>
      <c r="Z17" s="75">
        <v>90600</v>
      </c>
      <c r="AA17" s="75">
        <v>96236</v>
      </c>
      <c r="AB17" s="75">
        <v>101101</v>
      </c>
      <c r="AC17" s="75">
        <v>104815</v>
      </c>
      <c r="AD17" s="75">
        <v>106826</v>
      </c>
      <c r="AE17" s="75">
        <v>113229</v>
      </c>
      <c r="AF17" s="75">
        <v>119839</v>
      </c>
      <c r="AG17" s="75">
        <v>128712</v>
      </c>
      <c r="AH17" s="75">
        <v>135181</v>
      </c>
      <c r="AI17" s="75">
        <v>144502</v>
      </c>
      <c r="AJ17" s="75">
        <v>154559</v>
      </c>
      <c r="AK17" s="75">
        <v>162937</v>
      </c>
      <c r="AL17" s="75">
        <v>172004</v>
      </c>
      <c r="AM17" s="75">
        <v>186673</v>
      </c>
      <c r="AN17" s="75">
        <v>189406</v>
      </c>
      <c r="AO17" s="75">
        <v>194307</v>
      </c>
      <c r="AP17" s="75">
        <v>203342</v>
      </c>
      <c r="AQ17" s="75">
        <v>213030</v>
      </c>
      <c r="AR17" s="75">
        <v>217494</v>
      </c>
      <c r="AS17" s="75">
        <v>232797</v>
      </c>
      <c r="AT17" s="75">
        <v>242699</v>
      </c>
      <c r="AU17" s="75">
        <v>255397</v>
      </c>
      <c r="AV17" s="75">
        <v>271357</v>
      </c>
      <c r="AW17" s="75">
        <v>290724</v>
      </c>
      <c r="AX17" s="75">
        <v>306173</v>
      </c>
      <c r="AY17" s="75">
        <v>323075</v>
      </c>
      <c r="AZ17" s="75">
        <v>327992</v>
      </c>
      <c r="BA17" s="75">
        <v>358602</v>
      </c>
    </row>
    <row r="18" spans="1:53">
      <c r="B18" s="2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1:53">
      <c r="A19" s="1" t="s">
        <v>62</v>
      </c>
      <c r="B19" s="51" t="s">
        <v>63</v>
      </c>
      <c r="C19" s="75">
        <v>3378</v>
      </c>
      <c r="D19" s="75">
        <v>3797</v>
      </c>
      <c r="E19" s="75">
        <v>4481</v>
      </c>
      <c r="F19" s="75">
        <v>5397</v>
      </c>
      <c r="G19" s="75">
        <v>6230</v>
      </c>
      <c r="H19" s="75">
        <v>7015</v>
      </c>
      <c r="I19" s="75">
        <v>8050</v>
      </c>
      <c r="J19" s="75">
        <v>9352</v>
      </c>
      <c r="K19" s="75">
        <v>10906</v>
      </c>
      <c r="L19" s="75">
        <v>12979</v>
      </c>
      <c r="M19" s="75">
        <v>15653</v>
      </c>
      <c r="N19" s="75">
        <v>17160</v>
      </c>
      <c r="O19" s="75">
        <v>17504</v>
      </c>
      <c r="P19" s="75">
        <v>19168</v>
      </c>
      <c r="Q19" s="75">
        <v>22583</v>
      </c>
      <c r="R19" s="75">
        <v>26992</v>
      </c>
      <c r="S19" s="75">
        <v>30144</v>
      </c>
      <c r="T19" s="75">
        <v>31508</v>
      </c>
      <c r="U19" s="75">
        <v>32442</v>
      </c>
      <c r="V19" s="75">
        <v>32849</v>
      </c>
      <c r="W19" s="75">
        <v>32534</v>
      </c>
      <c r="X19" s="75">
        <v>33219</v>
      </c>
      <c r="Y19" s="75">
        <v>34766</v>
      </c>
      <c r="Z19" s="75">
        <v>37088</v>
      </c>
      <c r="AA19" s="75">
        <v>39329</v>
      </c>
      <c r="AB19" s="75">
        <v>41970</v>
      </c>
      <c r="AC19" s="75">
        <v>43707</v>
      </c>
      <c r="AD19" s="75">
        <v>44714</v>
      </c>
      <c r="AE19" s="75">
        <v>45817</v>
      </c>
      <c r="AF19" s="75">
        <v>48141</v>
      </c>
      <c r="AG19" s="75">
        <v>51721</v>
      </c>
      <c r="AH19" s="75">
        <v>55130</v>
      </c>
      <c r="AI19" s="75">
        <v>59373</v>
      </c>
      <c r="AJ19" s="75">
        <v>64347</v>
      </c>
      <c r="AK19" s="75">
        <v>69696</v>
      </c>
      <c r="AL19" s="75">
        <v>74449</v>
      </c>
      <c r="AM19" s="75">
        <v>80781</v>
      </c>
      <c r="AN19" s="75">
        <v>85104</v>
      </c>
      <c r="AO19" s="75">
        <v>85822</v>
      </c>
      <c r="AP19" s="75">
        <v>88831</v>
      </c>
      <c r="AQ19" s="75">
        <v>92305</v>
      </c>
      <c r="AR19" s="75">
        <v>95053</v>
      </c>
      <c r="AS19" s="75">
        <v>98754</v>
      </c>
      <c r="AT19" s="75">
        <v>104376</v>
      </c>
      <c r="AU19" s="75">
        <v>109939</v>
      </c>
      <c r="AV19" s="75">
        <v>115703</v>
      </c>
      <c r="AW19" s="75">
        <v>122805</v>
      </c>
      <c r="AX19" s="75">
        <v>130565</v>
      </c>
      <c r="AY19" s="75">
        <v>139427</v>
      </c>
      <c r="AZ19" s="75">
        <v>144456</v>
      </c>
      <c r="BA19" s="75">
        <v>158348</v>
      </c>
    </row>
    <row r="20" spans="1:53">
      <c r="A20" s="1" t="s">
        <v>64</v>
      </c>
      <c r="B20" s="51" t="s">
        <v>65</v>
      </c>
      <c r="C20" s="75">
        <v>2923</v>
      </c>
      <c r="D20" s="75">
        <v>3450</v>
      </c>
      <c r="E20" s="75">
        <v>4036</v>
      </c>
      <c r="F20" s="75">
        <v>4041</v>
      </c>
      <c r="G20" s="75">
        <v>4450</v>
      </c>
      <c r="H20" s="75">
        <v>5896</v>
      </c>
      <c r="I20" s="75">
        <v>6407</v>
      </c>
      <c r="J20" s="75">
        <v>7087</v>
      </c>
      <c r="K20" s="75">
        <v>8149</v>
      </c>
      <c r="L20" s="75">
        <v>9117</v>
      </c>
      <c r="M20" s="75">
        <v>11345</v>
      </c>
      <c r="N20" s="75">
        <v>13343</v>
      </c>
      <c r="O20" s="75">
        <v>16281</v>
      </c>
      <c r="P20" s="75">
        <v>18701</v>
      </c>
      <c r="Q20" s="75">
        <v>21188</v>
      </c>
      <c r="R20" s="75">
        <v>24574</v>
      </c>
      <c r="S20" s="75">
        <v>26298</v>
      </c>
      <c r="T20" s="75">
        <v>29478</v>
      </c>
      <c r="U20" s="75">
        <v>31178</v>
      </c>
      <c r="V20" s="75">
        <v>32453</v>
      </c>
      <c r="W20" s="75">
        <v>32892</v>
      </c>
      <c r="X20" s="75">
        <v>34603</v>
      </c>
      <c r="Y20" s="75">
        <v>38777</v>
      </c>
      <c r="Z20" s="75">
        <v>41730</v>
      </c>
      <c r="AA20" s="75">
        <v>44506</v>
      </c>
      <c r="AB20" s="75">
        <v>46200</v>
      </c>
      <c r="AC20" s="75">
        <v>47799</v>
      </c>
      <c r="AD20" s="75">
        <v>48793</v>
      </c>
      <c r="AE20" s="75">
        <v>53467</v>
      </c>
      <c r="AF20" s="75">
        <v>57293</v>
      </c>
      <c r="AG20" s="75">
        <v>61818</v>
      </c>
      <c r="AH20" s="75">
        <v>63531</v>
      </c>
      <c r="AI20" s="75">
        <v>67540</v>
      </c>
      <c r="AJ20" s="75">
        <v>71410</v>
      </c>
      <c r="AK20" s="75">
        <v>73353</v>
      </c>
      <c r="AL20" s="75">
        <v>76398</v>
      </c>
      <c r="AM20" s="75">
        <v>83641</v>
      </c>
      <c r="AN20" s="75">
        <v>82065</v>
      </c>
      <c r="AO20" s="75">
        <v>85548</v>
      </c>
      <c r="AP20" s="75">
        <v>89682</v>
      </c>
      <c r="AQ20" s="75">
        <v>93505</v>
      </c>
      <c r="AR20" s="75">
        <v>94001</v>
      </c>
      <c r="AS20" s="75">
        <v>104066</v>
      </c>
      <c r="AT20" s="75">
        <v>106746</v>
      </c>
      <c r="AU20" s="75">
        <v>111786</v>
      </c>
      <c r="AV20" s="75">
        <v>119592</v>
      </c>
      <c r="AW20" s="75">
        <v>129982</v>
      </c>
      <c r="AX20" s="75">
        <v>135261</v>
      </c>
      <c r="AY20" s="75">
        <v>145078</v>
      </c>
      <c r="AZ20" s="75">
        <v>152782</v>
      </c>
      <c r="BA20" s="75">
        <v>163762</v>
      </c>
    </row>
    <row r="21" spans="1:53">
      <c r="A21" s="1" t="s">
        <v>66</v>
      </c>
      <c r="B21" s="51" t="s">
        <v>67</v>
      </c>
      <c r="C21" s="75">
        <v>659</v>
      </c>
      <c r="D21" s="75">
        <v>753</v>
      </c>
      <c r="E21" s="75">
        <v>847</v>
      </c>
      <c r="F21" s="75">
        <v>912</v>
      </c>
      <c r="G21" s="75">
        <v>1099</v>
      </c>
      <c r="H21" s="75">
        <v>1294</v>
      </c>
      <c r="I21" s="75">
        <v>1463</v>
      </c>
      <c r="J21" s="75">
        <v>1719</v>
      </c>
      <c r="K21" s="75">
        <v>1992</v>
      </c>
      <c r="L21" s="75">
        <v>2337</v>
      </c>
      <c r="M21" s="75">
        <v>2907</v>
      </c>
      <c r="N21" s="75">
        <v>3431</v>
      </c>
      <c r="O21" s="75">
        <v>3863</v>
      </c>
      <c r="P21" s="75">
        <v>4514</v>
      </c>
      <c r="Q21" s="75">
        <v>4840</v>
      </c>
      <c r="R21" s="75">
        <v>6680</v>
      </c>
      <c r="S21" s="75">
        <v>9056</v>
      </c>
      <c r="T21" s="75">
        <v>9328</v>
      </c>
      <c r="U21" s="75">
        <v>10795</v>
      </c>
      <c r="V21" s="75">
        <v>11026</v>
      </c>
      <c r="W21" s="75">
        <v>10778</v>
      </c>
      <c r="X21" s="75">
        <v>10823</v>
      </c>
      <c r="Y21" s="75">
        <v>11335</v>
      </c>
      <c r="Z21" s="75">
        <v>12100</v>
      </c>
      <c r="AA21" s="75">
        <v>12716</v>
      </c>
      <c r="AB21" s="75">
        <v>13252</v>
      </c>
      <c r="AC21" s="75">
        <v>13634</v>
      </c>
      <c r="AD21" s="75">
        <v>13619</v>
      </c>
      <c r="AE21" s="75">
        <v>14278</v>
      </c>
      <c r="AF21" s="75">
        <v>14783</v>
      </c>
      <c r="AG21" s="75">
        <v>15549</v>
      </c>
      <c r="AH21" s="75">
        <v>16934</v>
      </c>
      <c r="AI21" s="75">
        <v>18030</v>
      </c>
      <c r="AJ21" s="75">
        <v>19292</v>
      </c>
      <c r="AK21" s="75">
        <v>20469</v>
      </c>
      <c r="AL21" s="75">
        <v>21753</v>
      </c>
      <c r="AM21" s="75">
        <v>22855</v>
      </c>
      <c r="AN21" s="75">
        <v>23276</v>
      </c>
      <c r="AO21" s="75">
        <v>23601</v>
      </c>
      <c r="AP21" s="75">
        <v>25981</v>
      </c>
      <c r="AQ21" s="75">
        <v>28295</v>
      </c>
      <c r="AR21" s="75">
        <v>29392</v>
      </c>
      <c r="AS21" s="75">
        <v>30890</v>
      </c>
      <c r="AT21" s="75">
        <v>32427</v>
      </c>
      <c r="AU21" s="75">
        <v>34440</v>
      </c>
      <c r="AV21" s="75">
        <v>36952</v>
      </c>
      <c r="AW21" s="75">
        <v>38949</v>
      </c>
      <c r="AX21" s="75">
        <v>41386</v>
      </c>
      <c r="AY21" s="75">
        <v>43531</v>
      </c>
      <c r="AZ21" s="75">
        <v>43029</v>
      </c>
      <c r="BA21" s="75">
        <v>47827</v>
      </c>
    </row>
    <row r="22" spans="1:53">
      <c r="A22" s="1" t="s">
        <v>68</v>
      </c>
      <c r="B22" s="51" t="s">
        <v>69</v>
      </c>
      <c r="C22" s="75">
        <v>106</v>
      </c>
      <c r="D22" s="75">
        <v>128</v>
      </c>
      <c r="E22" s="75">
        <v>163</v>
      </c>
      <c r="F22" s="75">
        <v>239</v>
      </c>
      <c r="G22" s="75">
        <v>390</v>
      </c>
      <c r="H22" s="75">
        <v>241</v>
      </c>
      <c r="I22" s="75">
        <v>277</v>
      </c>
      <c r="J22" s="75">
        <v>428</v>
      </c>
      <c r="K22" s="75">
        <v>352</v>
      </c>
      <c r="L22" s="75">
        <v>348</v>
      </c>
      <c r="M22" s="75">
        <v>578</v>
      </c>
      <c r="N22" s="75">
        <v>756</v>
      </c>
      <c r="O22" s="75">
        <v>660</v>
      </c>
      <c r="P22" s="75">
        <v>598</v>
      </c>
      <c r="Q22" s="75">
        <v>362</v>
      </c>
      <c r="R22" s="75">
        <v>293</v>
      </c>
      <c r="S22" s="75">
        <v>270</v>
      </c>
      <c r="T22" s="75">
        <v>178</v>
      </c>
      <c r="U22" s="75">
        <v>204</v>
      </c>
      <c r="V22" s="75">
        <v>200</v>
      </c>
      <c r="W22" s="75">
        <v>237</v>
      </c>
      <c r="X22" s="75">
        <v>310</v>
      </c>
      <c r="Y22" s="75">
        <v>303</v>
      </c>
      <c r="Z22" s="75">
        <v>317</v>
      </c>
      <c r="AA22" s="75">
        <v>315</v>
      </c>
      <c r="AB22" s="75">
        <v>320</v>
      </c>
      <c r="AC22" s="75">
        <v>325</v>
      </c>
      <c r="AD22" s="75">
        <v>301</v>
      </c>
      <c r="AE22" s="75">
        <v>333</v>
      </c>
      <c r="AF22" s="75">
        <v>379</v>
      </c>
      <c r="AG22" s="75">
        <v>376</v>
      </c>
      <c r="AH22" s="75">
        <v>413</v>
      </c>
      <c r="AI22" s="75">
        <v>442</v>
      </c>
      <c r="AJ22" s="75">
        <v>490</v>
      </c>
      <c r="AK22" s="75">
        <v>581</v>
      </c>
      <c r="AL22" s="75">
        <v>596</v>
      </c>
      <c r="AM22" s="75">
        <v>604</v>
      </c>
      <c r="AN22" s="75">
        <v>1039</v>
      </c>
      <c r="AO22" s="75">
        <v>665</v>
      </c>
      <c r="AP22" s="75">
        <v>1152</v>
      </c>
      <c r="AQ22" s="75">
        <v>1075</v>
      </c>
      <c r="AR22" s="75">
        <v>952</v>
      </c>
      <c r="AS22" s="75">
        <v>912</v>
      </c>
      <c r="AT22" s="75">
        <v>851</v>
      </c>
      <c r="AU22" s="75">
        <v>768</v>
      </c>
      <c r="AV22" s="75">
        <v>892</v>
      </c>
      <c r="AW22" s="75">
        <v>1012</v>
      </c>
      <c r="AX22" s="75">
        <v>1039</v>
      </c>
      <c r="AY22" s="75">
        <v>4961</v>
      </c>
      <c r="AZ22" s="75">
        <v>12275</v>
      </c>
      <c r="BA22" s="75">
        <v>11334</v>
      </c>
    </row>
    <row r="23" spans="1:53">
      <c r="B23" s="2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>
      <c r="A24" s="3" t="s">
        <v>70</v>
      </c>
      <c r="B24" s="51" t="s">
        <v>71</v>
      </c>
      <c r="C24" s="75">
        <v>6855</v>
      </c>
      <c r="D24" s="75">
        <v>7872</v>
      </c>
      <c r="E24" s="75">
        <v>9201</v>
      </c>
      <c r="F24" s="75">
        <v>10110</v>
      </c>
      <c r="G24" s="75">
        <v>11388</v>
      </c>
      <c r="H24" s="75">
        <v>13964</v>
      </c>
      <c r="I24" s="75">
        <v>15643</v>
      </c>
      <c r="J24" s="75">
        <v>17730</v>
      </c>
      <c r="K24" s="75">
        <v>20696</v>
      </c>
      <c r="L24" s="75">
        <v>24086</v>
      </c>
      <c r="M24" s="75">
        <v>29328</v>
      </c>
      <c r="N24" s="75">
        <v>33178</v>
      </c>
      <c r="O24" s="75">
        <v>36989</v>
      </c>
      <c r="P24" s="75">
        <v>41785</v>
      </c>
      <c r="Q24" s="75">
        <v>48249</v>
      </c>
      <c r="R24" s="75">
        <v>57953</v>
      </c>
      <c r="S24" s="75">
        <v>65228</v>
      </c>
      <c r="T24" s="75">
        <v>70137</v>
      </c>
      <c r="U24" s="75">
        <v>74212</v>
      </c>
      <c r="V24" s="75">
        <v>76127</v>
      </c>
      <c r="W24" s="75">
        <v>75967</v>
      </c>
      <c r="X24" s="75">
        <v>78335</v>
      </c>
      <c r="Y24" s="75">
        <v>84575</v>
      </c>
      <c r="Z24" s="75">
        <v>90600</v>
      </c>
      <c r="AA24" s="75">
        <v>96236</v>
      </c>
      <c r="AB24" s="75">
        <v>101101</v>
      </c>
      <c r="AC24" s="75">
        <v>104815</v>
      </c>
      <c r="AD24" s="75">
        <v>106826</v>
      </c>
      <c r="AE24" s="75">
        <v>113229</v>
      </c>
      <c r="AF24" s="75">
        <v>119839</v>
      </c>
      <c r="AG24" s="75">
        <v>128712</v>
      </c>
      <c r="AH24" s="75">
        <v>135181</v>
      </c>
      <c r="AI24" s="75">
        <v>144502</v>
      </c>
      <c r="AJ24" s="75">
        <v>154559</v>
      </c>
      <c r="AK24" s="75">
        <v>162937</v>
      </c>
      <c r="AL24" s="75">
        <v>172004</v>
      </c>
      <c r="AM24" s="75">
        <v>186673</v>
      </c>
      <c r="AN24" s="75">
        <v>189406</v>
      </c>
      <c r="AO24" s="75">
        <v>194307</v>
      </c>
      <c r="AP24" s="75">
        <v>203342</v>
      </c>
      <c r="AQ24" s="75">
        <v>213030</v>
      </c>
      <c r="AR24" s="75">
        <v>217494</v>
      </c>
      <c r="AS24" s="75">
        <v>232797</v>
      </c>
      <c r="AT24" s="75">
        <v>242699</v>
      </c>
      <c r="AU24" s="75">
        <v>255397</v>
      </c>
      <c r="AV24" s="75">
        <v>271357</v>
      </c>
      <c r="AW24" s="75">
        <v>290724</v>
      </c>
      <c r="AX24" s="75">
        <v>306173</v>
      </c>
      <c r="AY24" s="75">
        <v>323075</v>
      </c>
      <c r="AZ24" s="75">
        <v>327992</v>
      </c>
      <c r="BA24" s="75">
        <v>358602</v>
      </c>
    </row>
    <row r="25" spans="1:53">
      <c r="B25" s="2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</row>
    <row r="26" spans="1:53">
      <c r="A26" s="3" t="s">
        <v>72</v>
      </c>
      <c r="B26" s="2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</row>
    <row r="27" spans="1:53">
      <c r="A27" s="1" t="s">
        <v>73</v>
      </c>
      <c r="B27" s="51" t="s">
        <v>74</v>
      </c>
      <c r="C27" s="75">
        <v>4182</v>
      </c>
      <c r="D27" s="75">
        <v>4733</v>
      </c>
      <c r="E27" s="75">
        <v>5440</v>
      </c>
      <c r="F27" s="75">
        <v>6174</v>
      </c>
      <c r="G27" s="75">
        <v>7062</v>
      </c>
      <c r="H27" s="75">
        <v>8121</v>
      </c>
      <c r="I27" s="75">
        <v>9105</v>
      </c>
      <c r="J27" s="75">
        <v>10273</v>
      </c>
      <c r="K27" s="75">
        <v>11971</v>
      </c>
      <c r="L27" s="75">
        <v>14135</v>
      </c>
      <c r="M27" s="75">
        <v>16587</v>
      </c>
      <c r="N27" s="75">
        <v>18961</v>
      </c>
      <c r="O27" s="75">
        <v>20677</v>
      </c>
      <c r="P27" s="75">
        <v>23460</v>
      </c>
      <c r="Q27" s="75">
        <v>27734</v>
      </c>
      <c r="R27" s="75">
        <v>32296</v>
      </c>
      <c r="S27" s="75">
        <v>36869</v>
      </c>
      <c r="T27" s="75">
        <v>40016</v>
      </c>
      <c r="U27" s="75">
        <v>42766</v>
      </c>
      <c r="V27" s="75">
        <v>44965</v>
      </c>
      <c r="W27" s="75">
        <v>44707</v>
      </c>
      <c r="X27" s="75">
        <v>45506</v>
      </c>
      <c r="Y27" s="75">
        <v>47442</v>
      </c>
      <c r="Z27" s="75">
        <v>51160</v>
      </c>
      <c r="AA27" s="75">
        <v>54478</v>
      </c>
      <c r="AB27" s="75">
        <v>58113</v>
      </c>
      <c r="AC27" s="75">
        <v>60337</v>
      </c>
      <c r="AD27" s="75">
        <v>62847</v>
      </c>
      <c r="AE27" s="75">
        <v>65231</v>
      </c>
      <c r="AF27" s="75">
        <v>67694</v>
      </c>
      <c r="AG27" s="75">
        <v>70977</v>
      </c>
      <c r="AH27" s="75">
        <v>75898</v>
      </c>
      <c r="AI27" s="75">
        <v>80983</v>
      </c>
      <c r="AJ27" s="75">
        <v>86703</v>
      </c>
      <c r="AK27" s="75">
        <v>92640</v>
      </c>
      <c r="AL27" s="75">
        <v>98124</v>
      </c>
      <c r="AM27" s="75">
        <v>103451</v>
      </c>
      <c r="AN27" s="75">
        <v>106593</v>
      </c>
      <c r="AO27" s="75">
        <v>110177</v>
      </c>
      <c r="AP27" s="75">
        <v>114938</v>
      </c>
      <c r="AQ27" s="75">
        <v>121466</v>
      </c>
      <c r="AR27" s="75">
        <v>125350</v>
      </c>
      <c r="AS27" s="75">
        <v>131170</v>
      </c>
      <c r="AT27" s="75">
        <v>136563</v>
      </c>
      <c r="AU27" s="75">
        <v>143635</v>
      </c>
      <c r="AV27" s="75">
        <v>154321</v>
      </c>
      <c r="AW27" s="75">
        <v>163885</v>
      </c>
      <c r="AX27" s="75">
        <v>173921</v>
      </c>
      <c r="AY27" s="75">
        <v>181486</v>
      </c>
      <c r="AZ27" s="75">
        <v>184096</v>
      </c>
      <c r="BA27" s="75">
        <v>202997</v>
      </c>
    </row>
    <row r="28" spans="1:53">
      <c r="A28" s="1" t="s">
        <v>75</v>
      </c>
      <c r="B28" s="51" t="s">
        <v>76</v>
      </c>
      <c r="C28" s="75">
        <v>64</v>
      </c>
      <c r="D28" s="75">
        <v>63</v>
      </c>
      <c r="E28" s="75">
        <v>70</v>
      </c>
      <c r="F28" s="75">
        <v>84</v>
      </c>
      <c r="G28" s="75">
        <v>95</v>
      </c>
      <c r="H28" s="75">
        <v>121</v>
      </c>
      <c r="I28" s="75">
        <v>130</v>
      </c>
      <c r="J28" s="75">
        <v>151</v>
      </c>
      <c r="K28" s="75">
        <v>181</v>
      </c>
      <c r="L28" s="75">
        <v>220</v>
      </c>
      <c r="M28" s="75">
        <v>291</v>
      </c>
      <c r="N28" s="75">
        <v>319</v>
      </c>
      <c r="O28" s="75">
        <v>318</v>
      </c>
      <c r="P28" s="75">
        <v>353</v>
      </c>
      <c r="Q28" s="75">
        <v>415</v>
      </c>
      <c r="R28" s="75">
        <v>543</v>
      </c>
      <c r="S28" s="75">
        <v>632</v>
      </c>
      <c r="T28" s="75">
        <v>688</v>
      </c>
      <c r="U28" s="75">
        <v>778</v>
      </c>
      <c r="V28" s="75">
        <v>878</v>
      </c>
      <c r="W28" s="75">
        <v>948</v>
      </c>
      <c r="X28" s="75">
        <v>943</v>
      </c>
      <c r="Y28" s="75">
        <v>982</v>
      </c>
      <c r="Z28" s="75">
        <v>1020</v>
      </c>
      <c r="AA28" s="75">
        <v>1023</v>
      </c>
      <c r="AB28" s="75">
        <v>1173</v>
      </c>
      <c r="AC28" s="75">
        <v>1338</v>
      </c>
      <c r="AD28" s="75">
        <v>1573</v>
      </c>
      <c r="AE28" s="75">
        <v>1563</v>
      </c>
      <c r="AF28" s="75">
        <v>1695</v>
      </c>
      <c r="AG28" s="75">
        <v>1774</v>
      </c>
      <c r="AH28" s="75">
        <v>1773</v>
      </c>
      <c r="AI28" s="75">
        <v>1814</v>
      </c>
      <c r="AJ28" s="75">
        <v>1953</v>
      </c>
      <c r="AK28" s="75">
        <v>1996</v>
      </c>
      <c r="AL28" s="75">
        <v>2094</v>
      </c>
      <c r="AM28" s="75">
        <v>2346</v>
      </c>
      <c r="AN28" s="75">
        <v>2764</v>
      </c>
      <c r="AO28" s="75">
        <v>2838</v>
      </c>
      <c r="AP28" s="75">
        <v>2650</v>
      </c>
      <c r="AQ28" s="75">
        <v>2746</v>
      </c>
      <c r="AR28" s="75">
        <v>2539</v>
      </c>
      <c r="AS28" s="75">
        <v>2710</v>
      </c>
      <c r="AT28" s="75">
        <v>2806</v>
      </c>
      <c r="AU28" s="75">
        <v>2821</v>
      </c>
      <c r="AV28" s="75">
        <v>2945</v>
      </c>
      <c r="AW28" s="75">
        <v>3155</v>
      </c>
      <c r="AX28" s="75">
        <v>3245</v>
      </c>
      <c r="AY28" s="75">
        <v>3367</v>
      </c>
      <c r="AZ28" s="75">
        <v>3259</v>
      </c>
      <c r="BA28" s="75">
        <v>3617</v>
      </c>
    </row>
    <row r="29" spans="1:53">
      <c r="A29" s="1" t="s">
        <v>77</v>
      </c>
      <c r="B29" s="51" t="s">
        <v>78</v>
      </c>
      <c r="C29" s="75">
        <v>876</v>
      </c>
      <c r="D29" s="75">
        <v>996</v>
      </c>
      <c r="E29" s="75">
        <v>1149</v>
      </c>
      <c r="F29" s="75">
        <v>1407</v>
      </c>
      <c r="G29" s="75">
        <v>1700</v>
      </c>
      <c r="H29" s="75">
        <v>1968</v>
      </c>
      <c r="I29" s="75">
        <v>2362</v>
      </c>
      <c r="J29" s="75">
        <v>2878</v>
      </c>
      <c r="K29" s="75">
        <v>3291</v>
      </c>
      <c r="L29" s="75">
        <v>4064</v>
      </c>
      <c r="M29" s="75">
        <v>4859</v>
      </c>
      <c r="N29" s="75">
        <v>5467</v>
      </c>
      <c r="O29" s="75">
        <v>5761</v>
      </c>
      <c r="P29" s="75">
        <v>6294</v>
      </c>
      <c r="Q29" s="75">
        <v>7368</v>
      </c>
      <c r="R29" s="75">
        <v>8897</v>
      </c>
      <c r="S29" s="75">
        <v>9976</v>
      </c>
      <c r="T29" s="75">
        <v>10693</v>
      </c>
      <c r="U29" s="75">
        <v>11454</v>
      </c>
      <c r="V29" s="75">
        <v>12079</v>
      </c>
      <c r="W29" s="75">
        <v>12213</v>
      </c>
      <c r="X29" s="75">
        <v>12695</v>
      </c>
      <c r="Y29" s="75">
        <v>12909</v>
      </c>
      <c r="Z29" s="75">
        <v>13039</v>
      </c>
      <c r="AA29" s="75">
        <v>13865</v>
      </c>
      <c r="AB29" s="75">
        <v>14497</v>
      </c>
      <c r="AC29" s="75">
        <v>15321</v>
      </c>
      <c r="AD29" s="75">
        <v>16490</v>
      </c>
      <c r="AE29" s="75">
        <v>17291</v>
      </c>
      <c r="AF29" s="75">
        <v>18131</v>
      </c>
      <c r="AG29" s="75">
        <v>19254</v>
      </c>
      <c r="AH29" s="75">
        <v>20054</v>
      </c>
      <c r="AI29" s="75">
        <v>21484</v>
      </c>
      <c r="AJ29" s="75">
        <v>23309</v>
      </c>
      <c r="AK29" s="75">
        <v>25955</v>
      </c>
      <c r="AL29" s="75">
        <v>28022</v>
      </c>
      <c r="AM29" s="75">
        <v>30452</v>
      </c>
      <c r="AN29" s="75">
        <v>33202</v>
      </c>
      <c r="AO29" s="75">
        <v>34079</v>
      </c>
      <c r="AP29" s="75">
        <v>35360</v>
      </c>
      <c r="AQ29" s="75">
        <v>36677</v>
      </c>
      <c r="AR29" s="75">
        <v>37289</v>
      </c>
      <c r="AS29" s="75">
        <v>38671</v>
      </c>
      <c r="AT29" s="75">
        <v>40387</v>
      </c>
      <c r="AU29" s="75">
        <v>41751</v>
      </c>
      <c r="AV29" s="75">
        <v>43524</v>
      </c>
      <c r="AW29" s="75">
        <v>46026</v>
      </c>
      <c r="AX29" s="75">
        <v>49360</v>
      </c>
      <c r="AY29" s="75">
        <v>53932</v>
      </c>
      <c r="AZ29" s="75">
        <v>59890</v>
      </c>
      <c r="BA29" s="75">
        <v>67843</v>
      </c>
    </row>
    <row r="30" spans="1:53">
      <c r="A30" s="1" t="s">
        <v>79</v>
      </c>
      <c r="B30" s="51" t="s">
        <v>80</v>
      </c>
      <c r="C30" s="75">
        <v>137</v>
      </c>
      <c r="D30" s="75">
        <v>166</v>
      </c>
      <c r="E30" s="75">
        <v>184</v>
      </c>
      <c r="F30" s="75">
        <v>243</v>
      </c>
      <c r="G30" s="75">
        <v>285</v>
      </c>
      <c r="H30" s="75">
        <v>306</v>
      </c>
      <c r="I30" s="75">
        <v>371</v>
      </c>
      <c r="J30" s="75">
        <v>445</v>
      </c>
      <c r="K30" s="75">
        <v>529</v>
      </c>
      <c r="L30" s="75">
        <v>645</v>
      </c>
      <c r="M30" s="75">
        <v>770</v>
      </c>
      <c r="N30" s="75">
        <v>881</v>
      </c>
      <c r="O30" s="75">
        <v>1000</v>
      </c>
      <c r="P30" s="75">
        <v>1089</v>
      </c>
      <c r="Q30" s="75">
        <v>1251</v>
      </c>
      <c r="R30" s="75">
        <v>1375</v>
      </c>
      <c r="S30" s="75">
        <v>1468</v>
      </c>
      <c r="T30" s="75">
        <v>1646</v>
      </c>
      <c r="U30" s="75">
        <v>1757</v>
      </c>
      <c r="V30" s="75">
        <v>1964</v>
      </c>
      <c r="W30" s="75">
        <v>1990</v>
      </c>
      <c r="X30" s="75">
        <v>2076</v>
      </c>
      <c r="Y30" s="75">
        <v>2088</v>
      </c>
      <c r="Z30" s="75">
        <v>2176</v>
      </c>
      <c r="AA30" s="75">
        <v>2304</v>
      </c>
      <c r="AB30" s="75">
        <v>2319</v>
      </c>
      <c r="AC30" s="75">
        <v>2324</v>
      </c>
      <c r="AD30" s="75">
        <v>2255</v>
      </c>
      <c r="AE30" s="75">
        <v>2272</v>
      </c>
      <c r="AF30" s="75">
        <v>2350</v>
      </c>
      <c r="AG30" s="75">
        <v>2495</v>
      </c>
      <c r="AH30" s="75">
        <v>2602</v>
      </c>
      <c r="AI30" s="75">
        <v>2804</v>
      </c>
      <c r="AJ30" s="75">
        <v>3074</v>
      </c>
      <c r="AK30" s="75">
        <v>3287</v>
      </c>
      <c r="AL30" s="75">
        <v>3560</v>
      </c>
      <c r="AM30" s="75">
        <v>3948</v>
      </c>
      <c r="AN30" s="75">
        <v>4276</v>
      </c>
      <c r="AO30" s="75">
        <v>4354</v>
      </c>
      <c r="AP30" s="75">
        <v>4701</v>
      </c>
      <c r="AQ30" s="75">
        <v>5042</v>
      </c>
      <c r="AR30" s="75">
        <v>4869</v>
      </c>
      <c r="AS30" s="75">
        <v>4964</v>
      </c>
      <c r="AT30" s="75">
        <v>5175</v>
      </c>
      <c r="AU30" s="75">
        <v>5483</v>
      </c>
      <c r="AV30" s="75">
        <v>5707</v>
      </c>
      <c r="AW30" s="75">
        <v>6071</v>
      </c>
      <c r="AX30" s="75">
        <v>6466</v>
      </c>
      <c r="AY30" s="75">
        <v>7020</v>
      </c>
      <c r="AZ30" s="75">
        <v>7247</v>
      </c>
      <c r="BA30" s="75">
        <v>7816</v>
      </c>
    </row>
    <row r="31" spans="1:53" ht="12" customHeight="1">
      <c r="A31" s="1" t="s">
        <v>81</v>
      </c>
      <c r="B31" s="51" t="s">
        <v>82</v>
      </c>
      <c r="C31" s="75">
        <v>98</v>
      </c>
      <c r="D31" s="75">
        <v>-82</v>
      </c>
      <c r="E31" s="75">
        <v>215</v>
      </c>
      <c r="F31" s="75">
        <v>725</v>
      </c>
      <c r="G31" s="75">
        <v>-287</v>
      </c>
      <c r="H31" s="75">
        <v>59</v>
      </c>
      <c r="I31" s="75">
        <v>133</v>
      </c>
      <c r="J31" s="75">
        <v>-246</v>
      </c>
      <c r="K31" s="75">
        <v>470</v>
      </c>
      <c r="L31" s="75">
        <v>-33</v>
      </c>
      <c r="M31" s="75">
        <v>165</v>
      </c>
      <c r="N31" s="75">
        <v>248</v>
      </c>
      <c r="O31" s="75">
        <v>375</v>
      </c>
      <c r="P31" s="75">
        <v>1111</v>
      </c>
      <c r="Q31" s="75">
        <v>-154</v>
      </c>
      <c r="R31" s="75">
        <v>588</v>
      </c>
      <c r="S31" s="75">
        <v>-413</v>
      </c>
      <c r="T31" s="75">
        <v>-114</v>
      </c>
      <c r="U31" s="75">
        <v>1289</v>
      </c>
      <c r="V31" s="75">
        <v>-154</v>
      </c>
      <c r="W31" s="75">
        <v>-88</v>
      </c>
      <c r="X31" s="75">
        <v>624</v>
      </c>
      <c r="Y31" s="75">
        <v>1432</v>
      </c>
      <c r="Z31" s="75">
        <v>1166</v>
      </c>
      <c r="AA31" s="75">
        <v>1182</v>
      </c>
      <c r="AB31" s="75">
        <v>809</v>
      </c>
      <c r="AC31" s="75">
        <v>817</v>
      </c>
      <c r="AD31" s="75">
        <v>270</v>
      </c>
      <c r="AE31" s="75">
        <v>1537</v>
      </c>
      <c r="AF31" s="75">
        <v>1419</v>
      </c>
      <c r="AG31" s="75">
        <v>1886</v>
      </c>
      <c r="AH31" s="75">
        <v>1094</v>
      </c>
      <c r="AI31" s="75">
        <v>1259</v>
      </c>
      <c r="AJ31" s="75">
        <v>1644</v>
      </c>
      <c r="AK31" s="75">
        <v>1100</v>
      </c>
      <c r="AL31" s="75">
        <v>-265</v>
      </c>
      <c r="AM31" s="75">
        <v>1611</v>
      </c>
      <c r="AN31" s="75">
        <v>51</v>
      </c>
      <c r="AO31" s="75">
        <v>-851</v>
      </c>
      <c r="AP31" s="75">
        <v>862</v>
      </c>
      <c r="AQ31" s="75">
        <v>1268</v>
      </c>
      <c r="AR31" s="75">
        <v>789</v>
      </c>
      <c r="AS31" s="75">
        <v>1844</v>
      </c>
      <c r="AT31" s="75">
        <v>1260</v>
      </c>
      <c r="AU31" s="75">
        <v>727</v>
      </c>
      <c r="AV31" s="75">
        <v>1475</v>
      </c>
      <c r="AW31" s="75">
        <v>2140</v>
      </c>
      <c r="AX31" s="75">
        <v>1455</v>
      </c>
      <c r="AY31" s="75">
        <v>789</v>
      </c>
      <c r="AZ31" s="75">
        <v>-400</v>
      </c>
      <c r="BA31" s="75">
        <v>1729</v>
      </c>
    </row>
    <row r="32" spans="1:53">
      <c r="A32" s="1" t="s">
        <v>83</v>
      </c>
      <c r="B32" s="51" t="s">
        <v>84</v>
      </c>
      <c r="C32" s="75">
        <v>1578</v>
      </c>
      <c r="D32" s="75">
        <v>1964</v>
      </c>
      <c r="E32" s="75">
        <v>2289</v>
      </c>
      <c r="F32" s="75">
        <v>2814</v>
      </c>
      <c r="G32" s="75">
        <v>3439</v>
      </c>
      <c r="H32" s="75">
        <v>3757</v>
      </c>
      <c r="I32" s="75">
        <v>3817</v>
      </c>
      <c r="J32" s="75">
        <v>4177</v>
      </c>
      <c r="K32" s="75">
        <v>4426</v>
      </c>
      <c r="L32" s="75">
        <v>5218</v>
      </c>
      <c r="M32" s="75">
        <v>7245</v>
      </c>
      <c r="N32" s="75">
        <v>8537</v>
      </c>
      <c r="O32" s="75">
        <v>9557</v>
      </c>
      <c r="P32" s="75">
        <v>11014</v>
      </c>
      <c r="Q32" s="75">
        <v>13196</v>
      </c>
      <c r="R32" s="75">
        <v>13963</v>
      </c>
      <c r="S32" s="75">
        <v>15175</v>
      </c>
      <c r="T32" s="75">
        <v>14906</v>
      </c>
      <c r="U32" s="75">
        <v>16055</v>
      </c>
      <c r="V32" s="75">
        <v>15738</v>
      </c>
      <c r="W32" s="75">
        <v>13416</v>
      </c>
      <c r="X32" s="75">
        <v>13998</v>
      </c>
      <c r="Y32" s="75">
        <v>16519</v>
      </c>
      <c r="Z32" s="75">
        <v>19293</v>
      </c>
      <c r="AA32" s="75">
        <v>21581</v>
      </c>
      <c r="AB32" s="75">
        <v>22591</v>
      </c>
      <c r="AC32" s="75">
        <v>23216</v>
      </c>
      <c r="AD32" s="75">
        <v>21962</v>
      </c>
      <c r="AE32" s="75">
        <v>24769</v>
      </c>
      <c r="AF32" s="75">
        <v>24987</v>
      </c>
      <c r="AG32" s="75">
        <v>27656</v>
      </c>
      <c r="AH32" s="75">
        <v>29655</v>
      </c>
      <c r="AI32" s="75">
        <v>33607</v>
      </c>
      <c r="AJ32" s="75">
        <v>37431</v>
      </c>
      <c r="AK32" s="75">
        <v>40320</v>
      </c>
      <c r="AL32" s="75">
        <v>41132</v>
      </c>
      <c r="AM32" s="75">
        <v>44639</v>
      </c>
      <c r="AN32" s="75">
        <v>42996</v>
      </c>
      <c r="AO32" s="75">
        <v>39198</v>
      </c>
      <c r="AP32" s="75">
        <v>40162</v>
      </c>
      <c r="AQ32" s="75">
        <v>42531</v>
      </c>
      <c r="AR32" s="75">
        <v>45145</v>
      </c>
      <c r="AS32" s="75">
        <v>49689</v>
      </c>
      <c r="AT32" s="75">
        <v>54540</v>
      </c>
      <c r="AU32" s="75">
        <v>58383</v>
      </c>
      <c r="AV32" s="75">
        <v>61166</v>
      </c>
      <c r="AW32" s="75">
        <v>66586</v>
      </c>
      <c r="AX32" s="75">
        <v>71822</v>
      </c>
      <c r="AY32" s="75">
        <v>75718</v>
      </c>
      <c r="AZ32" s="75">
        <v>75620</v>
      </c>
      <c r="BA32" s="75">
        <v>88496</v>
      </c>
    </row>
    <row r="33" spans="1:53">
      <c r="A33" s="3" t="s">
        <v>85</v>
      </c>
      <c r="B33" s="51" t="s">
        <v>86</v>
      </c>
      <c r="C33" s="75">
        <v>6935</v>
      </c>
      <c r="D33" s="75">
        <v>7840</v>
      </c>
      <c r="E33" s="75">
        <v>9347</v>
      </c>
      <c r="F33" s="75">
        <v>11447</v>
      </c>
      <c r="G33" s="75">
        <v>12294</v>
      </c>
      <c r="H33" s="75">
        <v>14332</v>
      </c>
      <c r="I33" s="75">
        <v>15918</v>
      </c>
      <c r="J33" s="75">
        <v>17678</v>
      </c>
      <c r="K33" s="75">
        <v>20867</v>
      </c>
      <c r="L33" s="75">
        <v>24249</v>
      </c>
      <c r="M33" s="75">
        <v>29916</v>
      </c>
      <c r="N33" s="75">
        <v>34412</v>
      </c>
      <c r="O33" s="75">
        <v>37688</v>
      </c>
      <c r="P33" s="75">
        <v>43322</v>
      </c>
      <c r="Q33" s="75">
        <v>49810</v>
      </c>
      <c r="R33" s="75">
        <v>57661</v>
      </c>
      <c r="S33" s="75">
        <v>63706</v>
      </c>
      <c r="T33" s="75">
        <v>67835</v>
      </c>
      <c r="U33" s="75">
        <v>74099</v>
      </c>
      <c r="V33" s="75">
        <v>75470</v>
      </c>
      <c r="W33" s="75">
        <v>73185</v>
      </c>
      <c r="X33" s="75">
        <v>75842</v>
      </c>
      <c r="Y33" s="75">
        <v>81371</v>
      </c>
      <c r="Z33" s="75">
        <v>87853</v>
      </c>
      <c r="AA33" s="75">
        <v>94433</v>
      </c>
      <c r="AB33" s="75">
        <v>99502</v>
      </c>
      <c r="AC33" s="75">
        <v>103354</v>
      </c>
      <c r="AD33" s="75">
        <v>105396</v>
      </c>
      <c r="AE33" s="75">
        <v>112662</v>
      </c>
      <c r="AF33" s="75">
        <v>116275</v>
      </c>
      <c r="AG33" s="75">
        <v>124042</v>
      </c>
      <c r="AH33" s="75">
        <v>131075</v>
      </c>
      <c r="AI33" s="75">
        <v>141952</v>
      </c>
      <c r="AJ33" s="75">
        <v>154116</v>
      </c>
      <c r="AK33" s="75">
        <v>165298</v>
      </c>
      <c r="AL33" s="75">
        <v>172668</v>
      </c>
      <c r="AM33" s="75">
        <v>186447</v>
      </c>
      <c r="AN33" s="75">
        <v>189882</v>
      </c>
      <c r="AO33" s="75">
        <v>189795</v>
      </c>
      <c r="AP33" s="75">
        <v>198674</v>
      </c>
      <c r="AQ33" s="75">
        <v>209729</v>
      </c>
      <c r="AR33" s="75">
        <v>215981</v>
      </c>
      <c r="AS33" s="75">
        <v>229049</v>
      </c>
      <c r="AT33" s="75">
        <v>240731</v>
      </c>
      <c r="AU33" s="75">
        <v>252801</v>
      </c>
      <c r="AV33" s="75">
        <v>269138</v>
      </c>
      <c r="AW33" s="75">
        <v>287863</v>
      </c>
      <c r="AX33" s="75">
        <v>306269</v>
      </c>
      <c r="AY33" s="75">
        <v>322312</v>
      </c>
      <c r="AZ33" s="75">
        <v>329713</v>
      </c>
      <c r="BA33" s="75">
        <v>372498</v>
      </c>
    </row>
    <row r="34" spans="1:53">
      <c r="B34" s="27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</row>
    <row r="35" spans="1:53">
      <c r="A35" s="1" t="s">
        <v>87</v>
      </c>
      <c r="B35" s="51" t="s">
        <v>88</v>
      </c>
      <c r="C35" s="75">
        <v>1542</v>
      </c>
      <c r="D35" s="75">
        <v>1925</v>
      </c>
      <c r="E35" s="75">
        <v>2209</v>
      </c>
      <c r="F35" s="75">
        <v>2085</v>
      </c>
      <c r="G35" s="75">
        <v>2631</v>
      </c>
      <c r="H35" s="75">
        <v>3726</v>
      </c>
      <c r="I35" s="75">
        <v>4090</v>
      </c>
      <c r="J35" s="75">
        <v>4724</v>
      </c>
      <c r="K35" s="75">
        <v>5925</v>
      </c>
      <c r="L35" s="75">
        <v>6938</v>
      </c>
      <c r="M35" s="75">
        <v>8190</v>
      </c>
      <c r="N35" s="75">
        <v>9202</v>
      </c>
      <c r="O35" s="75">
        <v>10508</v>
      </c>
      <c r="P35" s="75">
        <v>13292</v>
      </c>
      <c r="Q35" s="75">
        <v>14139</v>
      </c>
      <c r="R35" s="75">
        <v>15437</v>
      </c>
      <c r="S35" s="75">
        <v>17039</v>
      </c>
      <c r="T35" s="75">
        <v>18371</v>
      </c>
      <c r="U35" s="75">
        <v>19555</v>
      </c>
      <c r="V35" s="75">
        <v>20373</v>
      </c>
      <c r="W35" s="75">
        <v>22153</v>
      </c>
      <c r="X35" s="75">
        <v>24434</v>
      </c>
      <c r="Y35" s="75">
        <v>25882</v>
      </c>
      <c r="Z35" s="75">
        <v>27885</v>
      </c>
      <c r="AA35" s="75">
        <v>28287</v>
      </c>
      <c r="AB35" s="75">
        <v>28661</v>
      </c>
      <c r="AC35" s="75">
        <v>29684</v>
      </c>
      <c r="AD35" s="75">
        <v>31639</v>
      </c>
      <c r="AE35" s="75">
        <v>35045</v>
      </c>
      <c r="AF35" s="75">
        <v>42837</v>
      </c>
      <c r="AG35" s="75">
        <v>45604</v>
      </c>
      <c r="AH35" s="75">
        <v>44403</v>
      </c>
      <c r="AI35" s="75">
        <v>43119</v>
      </c>
      <c r="AJ35" s="75">
        <v>45662</v>
      </c>
      <c r="AK35" s="75">
        <v>46087</v>
      </c>
      <c r="AL35" s="75">
        <v>50928</v>
      </c>
      <c r="AM35" s="75">
        <v>54645</v>
      </c>
      <c r="AN35" s="75">
        <v>60759</v>
      </c>
      <c r="AO35" s="75">
        <v>55832</v>
      </c>
      <c r="AP35" s="75">
        <v>61559</v>
      </c>
      <c r="AQ35" s="75">
        <v>64749</v>
      </c>
      <c r="AR35" s="75">
        <v>62766</v>
      </c>
      <c r="AS35" s="75">
        <v>67076</v>
      </c>
      <c r="AT35" s="75">
        <v>67906</v>
      </c>
      <c r="AU35" s="75">
        <v>71390</v>
      </c>
      <c r="AV35" s="75">
        <v>72289</v>
      </c>
      <c r="AW35" s="75">
        <v>80203</v>
      </c>
      <c r="AX35" s="75">
        <v>85373</v>
      </c>
      <c r="AY35" s="75">
        <v>88362</v>
      </c>
      <c r="AZ35" s="75">
        <v>71268</v>
      </c>
      <c r="BA35" s="75">
        <v>80102</v>
      </c>
    </row>
    <row r="36" spans="1:53">
      <c r="A36" s="1" t="s">
        <v>89</v>
      </c>
      <c r="B36" s="51" t="s">
        <v>90</v>
      </c>
      <c r="C36" s="75">
        <v>1487</v>
      </c>
      <c r="D36" s="75">
        <v>1685</v>
      </c>
      <c r="E36" s="75">
        <v>2195</v>
      </c>
      <c r="F36" s="75">
        <v>3329</v>
      </c>
      <c r="G36" s="75">
        <v>3420</v>
      </c>
      <c r="H36" s="75">
        <v>4086</v>
      </c>
      <c r="I36" s="75">
        <v>4341</v>
      </c>
      <c r="J36" s="75">
        <v>4592</v>
      </c>
      <c r="K36" s="75">
        <v>6246</v>
      </c>
      <c r="L36" s="75">
        <v>7199</v>
      </c>
      <c r="M36" s="75">
        <v>9077</v>
      </c>
      <c r="N36" s="75">
        <v>10188</v>
      </c>
      <c r="O36" s="75">
        <v>10943</v>
      </c>
      <c r="P36" s="75">
        <v>14369</v>
      </c>
      <c r="Q36" s="75">
        <v>15169</v>
      </c>
      <c r="R36" s="75">
        <v>15145</v>
      </c>
      <c r="S36" s="75">
        <v>15579</v>
      </c>
      <c r="T36" s="75">
        <v>15578</v>
      </c>
      <c r="U36" s="75">
        <v>19019</v>
      </c>
      <c r="V36" s="75">
        <v>19676</v>
      </c>
      <c r="W36" s="75">
        <v>19352</v>
      </c>
      <c r="X36" s="75">
        <v>21967</v>
      </c>
      <c r="Y36" s="75">
        <v>22794</v>
      </c>
      <c r="Z36" s="75">
        <v>25401</v>
      </c>
      <c r="AA36" s="75">
        <v>26485</v>
      </c>
      <c r="AB36" s="75">
        <v>27062</v>
      </c>
      <c r="AC36" s="75">
        <v>28223</v>
      </c>
      <c r="AD36" s="75">
        <v>30209</v>
      </c>
      <c r="AE36" s="75">
        <v>34479</v>
      </c>
      <c r="AF36" s="75">
        <v>39273</v>
      </c>
      <c r="AG36" s="75">
        <v>40934</v>
      </c>
      <c r="AH36" s="75">
        <v>40296</v>
      </c>
      <c r="AI36" s="75">
        <v>40569</v>
      </c>
      <c r="AJ36" s="75">
        <v>45218</v>
      </c>
      <c r="AK36" s="75">
        <v>48447</v>
      </c>
      <c r="AL36" s="75">
        <v>51592</v>
      </c>
      <c r="AM36" s="75">
        <v>54419</v>
      </c>
      <c r="AN36" s="75">
        <v>61235</v>
      </c>
      <c r="AO36" s="75">
        <v>51320</v>
      </c>
      <c r="AP36" s="75">
        <v>56891</v>
      </c>
      <c r="AQ36" s="75">
        <v>61448</v>
      </c>
      <c r="AR36" s="75">
        <v>61253</v>
      </c>
      <c r="AS36" s="75">
        <v>63328</v>
      </c>
      <c r="AT36" s="75">
        <v>65938</v>
      </c>
      <c r="AU36" s="75">
        <v>68793</v>
      </c>
      <c r="AV36" s="75">
        <v>70071</v>
      </c>
      <c r="AW36" s="75">
        <v>77341</v>
      </c>
      <c r="AX36" s="75">
        <v>85469</v>
      </c>
      <c r="AY36" s="75">
        <v>87599</v>
      </c>
      <c r="AZ36" s="75">
        <v>72990</v>
      </c>
      <c r="BA36" s="75">
        <v>93998</v>
      </c>
    </row>
    <row r="37" spans="1:53">
      <c r="A37" s="1" t="s">
        <v>91</v>
      </c>
      <c r="B37" s="51" t="s">
        <v>92</v>
      </c>
      <c r="C37" s="75">
        <v>55</v>
      </c>
      <c r="D37" s="75">
        <v>240</v>
      </c>
      <c r="E37" s="75">
        <v>14</v>
      </c>
      <c r="F37" s="75">
        <v>-1244</v>
      </c>
      <c r="G37" s="75">
        <v>-789</v>
      </c>
      <c r="H37" s="75">
        <v>-360</v>
      </c>
      <c r="I37" s="75">
        <v>-251</v>
      </c>
      <c r="J37" s="75">
        <v>132</v>
      </c>
      <c r="K37" s="75">
        <v>-321</v>
      </c>
      <c r="L37" s="75">
        <v>-261</v>
      </c>
      <c r="M37" s="75">
        <v>-888</v>
      </c>
      <c r="N37" s="75">
        <v>-986</v>
      </c>
      <c r="O37" s="75">
        <v>-435</v>
      </c>
      <c r="P37" s="75">
        <v>-1078</v>
      </c>
      <c r="Q37" s="75">
        <v>-1031</v>
      </c>
      <c r="R37" s="75">
        <v>292</v>
      </c>
      <c r="S37" s="75">
        <v>1461</v>
      </c>
      <c r="T37" s="75">
        <v>2793</v>
      </c>
      <c r="U37" s="75">
        <v>536</v>
      </c>
      <c r="V37" s="75">
        <v>697</v>
      </c>
      <c r="W37" s="75">
        <v>2801</v>
      </c>
      <c r="X37" s="75">
        <v>2467</v>
      </c>
      <c r="Y37" s="75">
        <v>3088</v>
      </c>
      <c r="Z37" s="75">
        <v>2484</v>
      </c>
      <c r="AA37" s="75">
        <v>1802</v>
      </c>
      <c r="AB37" s="75">
        <v>1599</v>
      </c>
      <c r="AC37" s="75">
        <v>1461</v>
      </c>
      <c r="AD37" s="75">
        <v>1430</v>
      </c>
      <c r="AE37" s="75">
        <v>567</v>
      </c>
      <c r="AF37" s="75">
        <v>3563</v>
      </c>
      <c r="AG37" s="75">
        <v>4670</v>
      </c>
      <c r="AH37" s="75">
        <v>4107</v>
      </c>
      <c r="AI37" s="75">
        <v>2551</v>
      </c>
      <c r="AJ37" s="75">
        <v>444</v>
      </c>
      <c r="AK37" s="75">
        <v>-2361</v>
      </c>
      <c r="AL37" s="75">
        <v>-664</v>
      </c>
      <c r="AM37" s="75">
        <v>226</v>
      </c>
      <c r="AN37" s="75">
        <v>-476</v>
      </c>
      <c r="AO37" s="75">
        <v>4512</v>
      </c>
      <c r="AP37" s="75">
        <v>4668</v>
      </c>
      <c r="AQ37" s="75">
        <v>3300</v>
      </c>
      <c r="AR37" s="75">
        <v>1513</v>
      </c>
      <c r="AS37" s="75">
        <v>3748</v>
      </c>
      <c r="AT37" s="75">
        <v>1968</v>
      </c>
      <c r="AU37" s="75">
        <v>2597</v>
      </c>
      <c r="AV37" s="75">
        <v>2218</v>
      </c>
      <c r="AW37" s="75">
        <v>2862</v>
      </c>
      <c r="AX37" s="75">
        <v>-96</v>
      </c>
      <c r="AY37" s="75">
        <v>763</v>
      </c>
      <c r="AZ37" s="75">
        <v>-1721</v>
      </c>
      <c r="BA37" s="75">
        <v>-13897</v>
      </c>
    </row>
    <row r="38" spans="1:53">
      <c r="B38" s="27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</row>
    <row r="39" spans="1:53">
      <c r="A39" s="3" t="s">
        <v>93</v>
      </c>
      <c r="B39" s="51" t="s">
        <v>94</v>
      </c>
      <c r="C39" s="75">
        <v>6990</v>
      </c>
      <c r="D39" s="75">
        <v>8080</v>
      </c>
      <c r="E39" s="75">
        <v>9361</v>
      </c>
      <c r="F39" s="75">
        <v>10203</v>
      </c>
      <c r="G39" s="75">
        <v>11506</v>
      </c>
      <c r="H39" s="75">
        <v>13972</v>
      </c>
      <c r="I39" s="75">
        <v>15667</v>
      </c>
      <c r="J39" s="75">
        <v>17810</v>
      </c>
      <c r="K39" s="75">
        <v>20546</v>
      </c>
      <c r="L39" s="75">
        <v>23988</v>
      </c>
      <c r="M39" s="75">
        <v>29028</v>
      </c>
      <c r="N39" s="75">
        <v>33426</v>
      </c>
      <c r="O39" s="75">
        <v>37253</v>
      </c>
      <c r="P39" s="75">
        <v>42244</v>
      </c>
      <c r="Q39" s="75">
        <v>48779</v>
      </c>
      <c r="R39" s="75">
        <v>57953</v>
      </c>
      <c r="S39" s="75">
        <v>65167</v>
      </c>
      <c r="T39" s="75">
        <v>70628</v>
      </c>
      <c r="U39" s="75">
        <v>74635</v>
      </c>
      <c r="V39" s="75">
        <v>76167</v>
      </c>
      <c r="W39" s="75">
        <v>75986</v>
      </c>
      <c r="X39" s="75">
        <v>78309</v>
      </c>
      <c r="Y39" s="75">
        <v>84460</v>
      </c>
      <c r="Z39" s="75">
        <v>90337</v>
      </c>
      <c r="AA39" s="75">
        <v>96236</v>
      </c>
      <c r="AB39" s="75">
        <v>101101</v>
      </c>
      <c r="AC39" s="75">
        <v>104815</v>
      </c>
      <c r="AD39" s="75">
        <v>106826</v>
      </c>
      <c r="AE39" s="75">
        <v>113229</v>
      </c>
      <c r="AF39" s="75">
        <v>119839</v>
      </c>
      <c r="AG39" s="75">
        <v>128712</v>
      </c>
      <c r="AH39" s="75">
        <v>135181</v>
      </c>
      <c r="AI39" s="75">
        <v>144502</v>
      </c>
      <c r="AJ39" s="75">
        <v>154559</v>
      </c>
      <c r="AK39" s="75">
        <v>162937</v>
      </c>
      <c r="AL39" s="75">
        <v>172004</v>
      </c>
      <c r="AM39" s="75">
        <v>186673</v>
      </c>
      <c r="AN39" s="75">
        <v>189406</v>
      </c>
      <c r="AO39" s="75">
        <v>194307</v>
      </c>
      <c r="AP39" s="75">
        <v>203342</v>
      </c>
      <c r="AQ39" s="75">
        <v>213030</v>
      </c>
      <c r="AR39" s="75">
        <v>217494</v>
      </c>
      <c r="AS39" s="75">
        <v>232797</v>
      </c>
      <c r="AT39" s="75">
        <v>242699</v>
      </c>
      <c r="AU39" s="75">
        <v>255398</v>
      </c>
      <c r="AV39" s="75">
        <v>271357</v>
      </c>
      <c r="AW39" s="75">
        <v>290724</v>
      </c>
      <c r="AX39" s="75">
        <v>306173</v>
      </c>
      <c r="AY39" s="75">
        <v>323075</v>
      </c>
      <c r="AZ39" s="75">
        <v>327992</v>
      </c>
      <c r="BA39" s="75">
        <v>358602</v>
      </c>
    </row>
    <row r="40" spans="1:53">
      <c r="B40" s="27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</row>
    <row r="41" spans="1:53">
      <c r="A41" s="22" t="s">
        <v>95</v>
      </c>
      <c r="B41" s="52" t="s">
        <v>96</v>
      </c>
      <c r="C41" s="77">
        <v>-135</v>
      </c>
      <c r="D41" s="77">
        <v>-208</v>
      </c>
      <c r="E41" s="77">
        <v>-160</v>
      </c>
      <c r="F41" s="77">
        <v>-93</v>
      </c>
      <c r="G41" s="77">
        <v>-118</v>
      </c>
      <c r="H41" s="77">
        <v>-9</v>
      </c>
      <c r="I41" s="77">
        <v>-24</v>
      </c>
      <c r="J41" s="77">
        <v>-79</v>
      </c>
      <c r="K41" s="77">
        <v>149</v>
      </c>
      <c r="L41" s="77">
        <v>98</v>
      </c>
      <c r="M41" s="77">
        <v>299</v>
      </c>
      <c r="N41" s="77">
        <v>-248</v>
      </c>
      <c r="O41" s="77">
        <v>-265</v>
      </c>
      <c r="P41" s="77">
        <v>-460</v>
      </c>
      <c r="Q41" s="77">
        <v>-530</v>
      </c>
      <c r="R41" s="77">
        <v>0</v>
      </c>
      <c r="S41" s="77">
        <v>61</v>
      </c>
      <c r="T41" s="77">
        <v>-492</v>
      </c>
      <c r="U41" s="77">
        <v>-423</v>
      </c>
      <c r="V41" s="77">
        <v>-40</v>
      </c>
      <c r="W41" s="77">
        <v>-19</v>
      </c>
      <c r="X41" s="77">
        <v>26</v>
      </c>
      <c r="Y41" s="77">
        <v>115</v>
      </c>
      <c r="Z41" s="77">
        <v>262</v>
      </c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7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</row>
    <row r="42" spans="1:53">
      <c r="A42" s="2" t="s">
        <v>97</v>
      </c>
    </row>
    <row r="43" spans="1:53">
      <c r="A43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8"/>
  <sheetViews>
    <sheetView zoomScaleNormal="100" workbookViewId="0">
      <pane xSplit="2" ySplit="7" topLeftCell="C8" activePane="bottomRight" state="frozen"/>
      <selection pane="topRight" activeCell="B30" sqref="B30"/>
      <selection pane="bottomLeft" activeCell="B30" sqref="B30"/>
      <selection pane="bottomRight"/>
    </sheetView>
  </sheetViews>
  <sheetFormatPr defaultColWidth="9.140625" defaultRowHeight="11.25"/>
  <cols>
    <col min="1" max="1" width="47.28515625" style="1" customWidth="1"/>
    <col min="2" max="2" width="19.42578125" style="1" customWidth="1"/>
    <col min="3" max="53" width="6.7109375" style="1" customWidth="1"/>
    <col min="54" max="16384" width="9.140625" style="1"/>
  </cols>
  <sheetData>
    <row r="1" spans="1:53" ht="12.75">
      <c r="A1" s="17" t="s">
        <v>99</v>
      </c>
    </row>
    <row r="2" spans="1:53" s="27" customFormat="1" ht="18" customHeight="1">
      <c r="A2" s="29" t="s">
        <v>100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</row>
    <row r="3" spans="1:53" s="27" customFormat="1" ht="15" customHeight="1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3" s="27" customFormat="1" ht="15" customHeight="1">
      <c r="A4" s="13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</row>
    <row r="5" spans="1:53">
      <c r="A5" s="18"/>
      <c r="B5" s="53" t="s">
        <v>43</v>
      </c>
      <c r="C5" s="35" t="s">
        <v>44</v>
      </c>
      <c r="D5" s="19"/>
      <c r="E5" s="19"/>
      <c r="F5" s="35"/>
      <c r="G5" s="19"/>
      <c r="H5" s="19"/>
      <c r="I5" s="35"/>
      <c r="J5" s="19"/>
      <c r="K5" s="19"/>
      <c r="L5" s="35"/>
      <c r="M5" s="19"/>
      <c r="N5" s="19"/>
      <c r="O5" s="35"/>
      <c r="P5" s="19"/>
      <c r="Q5" s="19"/>
      <c r="R5" s="35"/>
      <c r="S5" s="19"/>
      <c r="T5" s="19"/>
      <c r="U5" s="35"/>
      <c r="V5" s="19"/>
      <c r="W5" s="19"/>
      <c r="X5" s="35"/>
      <c r="Y5" s="19"/>
      <c r="Z5" s="19"/>
      <c r="AA5" s="35"/>
      <c r="AB5" s="19"/>
      <c r="AC5" s="19"/>
      <c r="AD5" s="35"/>
      <c r="AE5" s="19"/>
      <c r="AF5" s="19"/>
      <c r="AG5" s="35"/>
      <c r="AH5" s="19"/>
      <c r="AI5" s="19"/>
      <c r="AJ5" s="35"/>
      <c r="AK5" s="19"/>
      <c r="AL5" s="19"/>
      <c r="AM5" s="35"/>
      <c r="AN5" s="19"/>
      <c r="AO5" s="19"/>
      <c r="AP5" s="35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>
      <c r="B6" s="54" t="s">
        <v>45</v>
      </c>
      <c r="C6" s="56">
        <v>1972</v>
      </c>
      <c r="D6" s="56">
        <v>1973</v>
      </c>
      <c r="E6" s="56">
        <v>1974</v>
      </c>
      <c r="F6" s="56">
        <v>1975</v>
      </c>
      <c r="G6" s="56">
        <v>1976</v>
      </c>
      <c r="H6" s="56">
        <v>1977</v>
      </c>
      <c r="I6" s="56">
        <v>1978</v>
      </c>
      <c r="J6" s="56">
        <v>1979</v>
      </c>
      <c r="K6" s="56">
        <v>1980</v>
      </c>
      <c r="L6" s="56">
        <v>1981</v>
      </c>
      <c r="M6" s="56">
        <v>1982</v>
      </c>
      <c r="N6" s="56">
        <v>1983</v>
      </c>
      <c r="O6" s="56">
        <v>1984</v>
      </c>
      <c r="P6" s="56">
        <v>1985</v>
      </c>
      <c r="Q6" s="56">
        <v>1986</v>
      </c>
      <c r="R6" s="56">
        <v>1987</v>
      </c>
      <c r="S6" s="56">
        <v>1988</v>
      </c>
      <c r="T6" s="56">
        <v>1989</v>
      </c>
      <c r="U6" s="56">
        <v>1990</v>
      </c>
      <c r="V6" s="56">
        <v>1991</v>
      </c>
      <c r="W6" s="56">
        <v>1992</v>
      </c>
      <c r="X6" s="56">
        <v>1993</v>
      </c>
      <c r="Y6" s="56">
        <v>1994</v>
      </c>
      <c r="Z6" s="56">
        <v>1995</v>
      </c>
      <c r="AA6" s="56">
        <v>1996</v>
      </c>
      <c r="AB6" s="56">
        <v>1997</v>
      </c>
      <c r="AC6" s="56">
        <v>1998</v>
      </c>
      <c r="AD6" s="56">
        <v>1999</v>
      </c>
      <c r="AE6" s="56">
        <v>2000</v>
      </c>
      <c r="AF6" s="56">
        <v>2001</v>
      </c>
      <c r="AG6" s="56">
        <v>2002</v>
      </c>
      <c r="AH6" s="56">
        <v>2003</v>
      </c>
      <c r="AI6" s="56">
        <v>2004</v>
      </c>
      <c r="AJ6" s="56">
        <v>2005</v>
      </c>
      <c r="AK6" s="56">
        <v>2006</v>
      </c>
      <c r="AL6" s="56">
        <v>2007</v>
      </c>
      <c r="AM6" s="56">
        <v>2008</v>
      </c>
      <c r="AN6" s="56">
        <v>2009</v>
      </c>
      <c r="AO6" s="56">
        <v>2010</v>
      </c>
      <c r="AP6" s="56">
        <v>2011</v>
      </c>
      <c r="AQ6" s="56">
        <v>2012</v>
      </c>
      <c r="AR6" s="56">
        <v>2013</v>
      </c>
      <c r="AS6" s="56">
        <v>2014</v>
      </c>
      <c r="AT6" s="56">
        <v>2015</v>
      </c>
      <c r="AU6" s="56">
        <v>2016</v>
      </c>
      <c r="AV6" s="56">
        <v>2017</v>
      </c>
      <c r="AW6" s="56">
        <v>2018</v>
      </c>
      <c r="AX6" s="56">
        <v>2019</v>
      </c>
      <c r="AY6" s="56">
        <v>2020</v>
      </c>
      <c r="AZ6" s="56">
        <v>2021</v>
      </c>
      <c r="BA6" s="56">
        <v>2022</v>
      </c>
    </row>
    <row r="7" spans="1:53">
      <c r="A7" s="22" t="s">
        <v>101</v>
      </c>
      <c r="B7" s="55" t="s">
        <v>46</v>
      </c>
      <c r="C7" s="20" t="s">
        <v>47</v>
      </c>
      <c r="D7" s="21"/>
      <c r="E7" s="21"/>
      <c r="F7" s="20"/>
      <c r="G7" s="21"/>
      <c r="H7" s="21"/>
      <c r="I7" s="20"/>
      <c r="J7" s="21"/>
      <c r="K7" s="21"/>
      <c r="L7" s="20"/>
      <c r="M7" s="21"/>
      <c r="N7" s="21"/>
      <c r="O7" s="20"/>
      <c r="P7" s="21"/>
      <c r="Q7" s="21"/>
      <c r="R7" s="20"/>
      <c r="S7" s="21"/>
      <c r="T7" s="21"/>
      <c r="U7" s="20"/>
      <c r="V7" s="21"/>
      <c r="W7" s="21"/>
      <c r="X7" s="20"/>
      <c r="Y7" s="21"/>
      <c r="Z7" s="21"/>
      <c r="AA7" s="20"/>
      <c r="AB7" s="21"/>
      <c r="AC7" s="21"/>
      <c r="AD7" s="20"/>
      <c r="AE7" s="21"/>
      <c r="AF7" s="21"/>
      <c r="AG7" s="20"/>
      <c r="AH7" s="21"/>
      <c r="AI7" s="21"/>
      <c r="AJ7" s="20"/>
      <c r="AK7" s="21"/>
      <c r="AL7" s="21"/>
      <c r="AM7" s="20"/>
      <c r="AN7" s="21"/>
      <c r="AO7" s="21"/>
      <c r="AP7" s="20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</row>
    <row r="9" spans="1:53">
      <c r="A9" s="1" t="s">
        <v>102</v>
      </c>
      <c r="B9" s="51" t="s">
        <v>103</v>
      </c>
      <c r="C9" s="75">
        <v>660</v>
      </c>
      <c r="D9" s="75">
        <v>883</v>
      </c>
      <c r="E9" s="75">
        <v>920</v>
      </c>
      <c r="F9" s="75">
        <v>690</v>
      </c>
      <c r="G9" s="75">
        <v>954</v>
      </c>
      <c r="H9" s="75">
        <v>1260</v>
      </c>
      <c r="I9" s="75">
        <v>1214</v>
      </c>
      <c r="J9" s="75">
        <v>1288</v>
      </c>
      <c r="K9" s="75">
        <v>1935</v>
      </c>
      <c r="L9" s="75">
        <v>1943</v>
      </c>
      <c r="M9" s="75">
        <v>2020</v>
      </c>
      <c r="N9" s="75">
        <v>1916</v>
      </c>
      <c r="O9" s="75">
        <v>2223</v>
      </c>
      <c r="P9" s="75">
        <v>2787</v>
      </c>
      <c r="Q9" s="75">
        <v>2709</v>
      </c>
      <c r="R9" s="75">
        <v>2633</v>
      </c>
      <c r="S9" s="75">
        <v>3261</v>
      </c>
      <c r="T9" s="75">
        <v>3593</v>
      </c>
      <c r="U9" s="75">
        <v>3962</v>
      </c>
      <c r="V9" s="75">
        <v>3431</v>
      </c>
      <c r="W9" s="75">
        <v>3993</v>
      </c>
      <c r="X9" s="75">
        <v>3743</v>
      </c>
      <c r="Y9" s="75">
        <v>4291</v>
      </c>
      <c r="Z9" s="75">
        <v>4161</v>
      </c>
      <c r="AA9" s="75">
        <v>4366</v>
      </c>
      <c r="AB9" s="75">
        <v>4612</v>
      </c>
      <c r="AC9" s="75">
        <v>4548</v>
      </c>
      <c r="AD9" s="75">
        <v>4557</v>
      </c>
      <c r="AE9" s="75">
        <v>5165</v>
      </c>
      <c r="AF9" s="75">
        <v>7124</v>
      </c>
      <c r="AG9" s="75">
        <v>8048</v>
      </c>
      <c r="AH9" s="75">
        <v>5750</v>
      </c>
      <c r="AI9" s="75">
        <v>6251</v>
      </c>
      <c r="AJ9" s="75">
        <v>6218</v>
      </c>
      <c r="AK9" s="75">
        <v>5344</v>
      </c>
      <c r="AL9" s="75">
        <v>6182</v>
      </c>
      <c r="AM9" s="75">
        <v>8969</v>
      </c>
      <c r="AN9" s="75">
        <v>7134</v>
      </c>
      <c r="AO9" s="75">
        <v>8654</v>
      </c>
      <c r="AP9" s="75">
        <v>10643</v>
      </c>
      <c r="AQ9" s="75">
        <v>10622</v>
      </c>
      <c r="AR9" s="75">
        <v>9130</v>
      </c>
      <c r="AS9" s="75">
        <v>13111</v>
      </c>
      <c r="AT9" s="75">
        <v>8239</v>
      </c>
      <c r="AU9" s="75">
        <v>7691</v>
      </c>
      <c r="AV9" s="75">
        <v>11108</v>
      </c>
      <c r="AW9" s="75">
        <v>12610</v>
      </c>
      <c r="AX9" s="75">
        <v>12655</v>
      </c>
      <c r="AY9" s="75">
        <v>13866</v>
      </c>
      <c r="AZ9" s="75">
        <v>14319</v>
      </c>
      <c r="BA9" s="75">
        <v>16373</v>
      </c>
    </row>
    <row r="10" spans="1:53">
      <c r="A10" s="42" t="s">
        <v>104</v>
      </c>
      <c r="B10" s="51" t="s">
        <v>105</v>
      </c>
      <c r="C10" s="75" t="s">
        <v>106</v>
      </c>
      <c r="D10" s="75" t="s">
        <v>106</v>
      </c>
      <c r="E10" s="75" t="s">
        <v>106</v>
      </c>
      <c r="F10" s="75" t="s">
        <v>106</v>
      </c>
      <c r="G10" s="75" t="s">
        <v>106</v>
      </c>
      <c r="H10" s="75" t="s">
        <v>106</v>
      </c>
      <c r="I10" s="75" t="s">
        <v>106</v>
      </c>
      <c r="J10" s="75" t="s">
        <v>106</v>
      </c>
      <c r="K10" s="75" t="s">
        <v>106</v>
      </c>
      <c r="L10" s="75" t="s">
        <v>106</v>
      </c>
      <c r="M10" s="75" t="s">
        <v>106</v>
      </c>
      <c r="N10" s="75" t="s">
        <v>106</v>
      </c>
      <c r="O10" s="75" t="s">
        <v>106</v>
      </c>
      <c r="P10" s="75" t="s">
        <v>106</v>
      </c>
      <c r="Q10" s="75" t="s">
        <v>106</v>
      </c>
      <c r="R10" s="75">
        <v>396</v>
      </c>
      <c r="S10" s="75" t="s">
        <v>106</v>
      </c>
      <c r="T10" s="75" t="s">
        <v>106</v>
      </c>
      <c r="U10" s="75" t="s">
        <v>106</v>
      </c>
      <c r="V10" s="75">
        <v>591</v>
      </c>
      <c r="W10" s="75">
        <v>730</v>
      </c>
      <c r="X10" s="75">
        <v>689</v>
      </c>
      <c r="Y10" s="75">
        <v>625</v>
      </c>
      <c r="Z10" s="75">
        <v>727</v>
      </c>
      <c r="AA10" s="75">
        <v>708</v>
      </c>
      <c r="AB10" s="75">
        <v>700</v>
      </c>
      <c r="AC10" s="75">
        <v>702</v>
      </c>
      <c r="AD10" s="75">
        <v>837</v>
      </c>
      <c r="AE10" s="75">
        <v>791</v>
      </c>
      <c r="AF10" s="75">
        <v>892</v>
      </c>
      <c r="AG10" s="75">
        <v>977</v>
      </c>
      <c r="AH10" s="75">
        <v>1082</v>
      </c>
      <c r="AI10" s="75">
        <v>1102</v>
      </c>
      <c r="AJ10" s="75">
        <v>958</v>
      </c>
      <c r="AK10" s="75">
        <v>911</v>
      </c>
      <c r="AL10" s="75">
        <v>1088</v>
      </c>
      <c r="AM10" s="75">
        <v>1088</v>
      </c>
      <c r="AN10" s="75">
        <v>1102</v>
      </c>
      <c r="AO10" s="75">
        <v>1087</v>
      </c>
      <c r="AP10" s="75">
        <v>1140</v>
      </c>
      <c r="AQ10" s="75">
        <v>1219</v>
      </c>
      <c r="AR10" s="75">
        <v>1317</v>
      </c>
      <c r="AS10" s="75">
        <v>1561</v>
      </c>
      <c r="AT10" s="75">
        <v>1627</v>
      </c>
      <c r="AU10" s="75">
        <v>1833</v>
      </c>
      <c r="AV10" s="75">
        <v>2110</v>
      </c>
      <c r="AW10" s="75">
        <v>2067</v>
      </c>
      <c r="AX10" s="75">
        <v>2242</v>
      </c>
      <c r="AY10" s="75">
        <v>2378</v>
      </c>
      <c r="AZ10" s="75">
        <v>2489</v>
      </c>
      <c r="BA10" s="75">
        <v>2505</v>
      </c>
    </row>
    <row r="11" spans="1:53">
      <c r="A11" s="42" t="s">
        <v>107</v>
      </c>
      <c r="B11" s="51" t="s">
        <v>108</v>
      </c>
      <c r="C11" s="75" t="s">
        <v>106</v>
      </c>
      <c r="D11" s="75" t="s">
        <v>106</v>
      </c>
      <c r="E11" s="75" t="s">
        <v>106</v>
      </c>
      <c r="F11" s="75" t="s">
        <v>106</v>
      </c>
      <c r="G11" s="75" t="s">
        <v>106</v>
      </c>
      <c r="H11" s="75" t="s">
        <v>106</v>
      </c>
      <c r="I11" s="75" t="s">
        <v>106</v>
      </c>
      <c r="J11" s="75" t="s">
        <v>106</v>
      </c>
      <c r="K11" s="75" t="s">
        <v>106</v>
      </c>
      <c r="L11" s="75" t="s">
        <v>106</v>
      </c>
      <c r="M11" s="75" t="s">
        <v>106</v>
      </c>
      <c r="N11" s="75" t="s">
        <v>106</v>
      </c>
      <c r="O11" s="75" t="s">
        <v>106</v>
      </c>
      <c r="P11" s="75" t="s">
        <v>106</v>
      </c>
      <c r="Q11" s="75" t="s">
        <v>106</v>
      </c>
      <c r="R11" s="75">
        <v>1376</v>
      </c>
      <c r="S11" s="75" t="s">
        <v>106</v>
      </c>
      <c r="T11" s="75" t="s">
        <v>106</v>
      </c>
      <c r="U11" s="75" t="s">
        <v>106</v>
      </c>
      <c r="V11" s="75">
        <v>1755</v>
      </c>
      <c r="W11" s="75">
        <v>1597</v>
      </c>
      <c r="X11" s="75">
        <v>1468</v>
      </c>
      <c r="Y11" s="75">
        <v>1917</v>
      </c>
      <c r="Z11" s="75">
        <v>1775</v>
      </c>
      <c r="AA11" s="75">
        <v>1467</v>
      </c>
      <c r="AB11" s="75">
        <v>1805</v>
      </c>
      <c r="AC11" s="75">
        <v>1807</v>
      </c>
      <c r="AD11" s="75">
        <v>1697</v>
      </c>
      <c r="AE11" s="75">
        <v>1950</v>
      </c>
      <c r="AF11" s="75">
        <v>2832</v>
      </c>
      <c r="AG11" s="75">
        <v>3097</v>
      </c>
      <c r="AH11" s="75">
        <v>2653</v>
      </c>
      <c r="AI11" s="75">
        <v>2363</v>
      </c>
      <c r="AJ11" s="75">
        <v>2449</v>
      </c>
      <c r="AK11" s="75">
        <v>2111</v>
      </c>
      <c r="AL11" s="75">
        <v>2079</v>
      </c>
      <c r="AM11" s="75">
        <v>1877</v>
      </c>
      <c r="AN11" s="75">
        <v>2463</v>
      </c>
      <c r="AO11" s="75">
        <v>2685</v>
      </c>
      <c r="AP11" s="75">
        <v>3195</v>
      </c>
      <c r="AQ11" s="75">
        <v>3741</v>
      </c>
      <c r="AR11" s="75">
        <v>2602</v>
      </c>
      <c r="AS11" s="75">
        <v>2924</v>
      </c>
      <c r="AT11" s="75">
        <v>2988</v>
      </c>
      <c r="AU11" s="75">
        <v>2790</v>
      </c>
      <c r="AV11" s="75">
        <v>3001</v>
      </c>
      <c r="AW11" s="75">
        <v>3753</v>
      </c>
      <c r="AX11" s="75">
        <v>3865</v>
      </c>
      <c r="AY11" s="75">
        <v>3960</v>
      </c>
      <c r="AZ11" s="75">
        <v>3409</v>
      </c>
      <c r="BA11" s="75">
        <v>4226</v>
      </c>
    </row>
    <row r="12" spans="1:53">
      <c r="A12" s="42" t="s">
        <v>109</v>
      </c>
      <c r="B12" s="51" t="s">
        <v>110</v>
      </c>
      <c r="C12" s="75" t="s">
        <v>106</v>
      </c>
      <c r="D12" s="75" t="s">
        <v>106</v>
      </c>
      <c r="E12" s="75" t="s">
        <v>106</v>
      </c>
      <c r="F12" s="75" t="s">
        <v>106</v>
      </c>
      <c r="G12" s="75" t="s">
        <v>106</v>
      </c>
      <c r="H12" s="75" t="s">
        <v>106</v>
      </c>
      <c r="I12" s="75" t="s">
        <v>106</v>
      </c>
      <c r="J12" s="75" t="s">
        <v>106</v>
      </c>
      <c r="K12" s="75" t="s">
        <v>106</v>
      </c>
      <c r="L12" s="75" t="s">
        <v>106</v>
      </c>
      <c r="M12" s="75" t="s">
        <v>106</v>
      </c>
      <c r="N12" s="75" t="s">
        <v>106</v>
      </c>
      <c r="O12" s="75" t="s">
        <v>106</v>
      </c>
      <c r="P12" s="75" t="s">
        <v>106</v>
      </c>
      <c r="Q12" s="75" t="s">
        <v>106</v>
      </c>
      <c r="R12" s="75">
        <v>633</v>
      </c>
      <c r="S12" s="75" t="s">
        <v>106</v>
      </c>
      <c r="T12" s="75" t="s">
        <v>106</v>
      </c>
      <c r="U12" s="75" t="s">
        <v>106</v>
      </c>
      <c r="V12" s="75">
        <v>815</v>
      </c>
      <c r="W12" s="75">
        <v>1425</v>
      </c>
      <c r="X12" s="75">
        <v>1368</v>
      </c>
      <c r="Y12" s="75">
        <v>1500</v>
      </c>
      <c r="Z12" s="75">
        <v>1416</v>
      </c>
      <c r="AA12" s="75">
        <v>1917</v>
      </c>
      <c r="AB12" s="75">
        <v>1802</v>
      </c>
      <c r="AC12" s="75">
        <v>1744</v>
      </c>
      <c r="AD12" s="75">
        <v>1751</v>
      </c>
      <c r="AE12" s="75">
        <v>2115</v>
      </c>
      <c r="AF12" s="75">
        <v>3077</v>
      </c>
      <c r="AG12" s="75">
        <v>3691</v>
      </c>
      <c r="AH12" s="75">
        <v>1749</v>
      </c>
      <c r="AI12" s="75">
        <v>2525</v>
      </c>
      <c r="AJ12" s="75">
        <v>2517</v>
      </c>
      <c r="AK12" s="75">
        <v>2088</v>
      </c>
      <c r="AL12" s="75">
        <v>2747</v>
      </c>
      <c r="AM12" s="75">
        <v>5724</v>
      </c>
      <c r="AN12" s="75">
        <v>3295</v>
      </c>
      <c r="AO12" s="75">
        <v>4588</v>
      </c>
      <c r="AP12" s="75">
        <v>6023</v>
      </c>
      <c r="AQ12" s="75">
        <v>5345</v>
      </c>
      <c r="AR12" s="75">
        <v>4859</v>
      </c>
      <c r="AS12" s="75">
        <v>8208</v>
      </c>
      <c r="AT12" s="75">
        <v>3124</v>
      </c>
      <c r="AU12" s="75">
        <v>2532</v>
      </c>
      <c r="AV12" s="75">
        <v>5436</v>
      </c>
      <c r="AW12" s="75">
        <v>6156</v>
      </c>
      <c r="AX12" s="75">
        <v>5968</v>
      </c>
      <c r="AY12" s="75">
        <v>6916</v>
      </c>
      <c r="AZ12" s="75">
        <v>7822</v>
      </c>
      <c r="BA12" s="75">
        <v>9025</v>
      </c>
    </row>
    <row r="13" spans="1:53">
      <c r="A13" s="42" t="s">
        <v>111</v>
      </c>
      <c r="B13" s="51" t="s">
        <v>112</v>
      </c>
      <c r="C13" s="75" t="s">
        <v>106</v>
      </c>
      <c r="D13" s="75" t="s">
        <v>106</v>
      </c>
      <c r="E13" s="75" t="s">
        <v>106</v>
      </c>
      <c r="F13" s="75" t="s">
        <v>106</v>
      </c>
      <c r="G13" s="75" t="s">
        <v>106</v>
      </c>
      <c r="H13" s="75" t="s">
        <v>106</v>
      </c>
      <c r="I13" s="75" t="s">
        <v>106</v>
      </c>
      <c r="J13" s="75" t="s">
        <v>106</v>
      </c>
      <c r="K13" s="75" t="s">
        <v>106</v>
      </c>
      <c r="L13" s="75" t="s">
        <v>106</v>
      </c>
      <c r="M13" s="75" t="s">
        <v>106</v>
      </c>
      <c r="N13" s="75" t="s">
        <v>106</v>
      </c>
      <c r="O13" s="75" t="s">
        <v>106</v>
      </c>
      <c r="P13" s="75" t="s">
        <v>106</v>
      </c>
      <c r="Q13" s="75" t="s">
        <v>106</v>
      </c>
      <c r="R13" s="75">
        <v>228</v>
      </c>
      <c r="S13" s="75" t="s">
        <v>106</v>
      </c>
      <c r="T13" s="75" t="s">
        <v>106</v>
      </c>
      <c r="U13" s="75" t="s">
        <v>106</v>
      </c>
      <c r="V13" s="75">
        <v>271</v>
      </c>
      <c r="W13" s="75">
        <v>241</v>
      </c>
      <c r="X13" s="75">
        <v>218</v>
      </c>
      <c r="Y13" s="75">
        <v>249</v>
      </c>
      <c r="Z13" s="75">
        <v>243</v>
      </c>
      <c r="AA13" s="75">
        <v>274</v>
      </c>
      <c r="AB13" s="75">
        <v>305</v>
      </c>
      <c r="AC13" s="75">
        <v>295</v>
      </c>
      <c r="AD13" s="75">
        <v>272</v>
      </c>
      <c r="AE13" s="75">
        <v>310</v>
      </c>
      <c r="AF13" s="75">
        <v>323</v>
      </c>
      <c r="AG13" s="75">
        <v>283</v>
      </c>
      <c r="AH13" s="75">
        <v>267</v>
      </c>
      <c r="AI13" s="75">
        <v>261</v>
      </c>
      <c r="AJ13" s="75">
        <v>295</v>
      </c>
      <c r="AK13" s="75">
        <v>234</v>
      </c>
      <c r="AL13" s="75">
        <v>267</v>
      </c>
      <c r="AM13" s="75">
        <v>281</v>
      </c>
      <c r="AN13" s="75">
        <v>273</v>
      </c>
      <c r="AO13" s="75">
        <v>295</v>
      </c>
      <c r="AP13" s="75">
        <v>285</v>
      </c>
      <c r="AQ13" s="75">
        <v>317</v>
      </c>
      <c r="AR13" s="75">
        <v>352</v>
      </c>
      <c r="AS13" s="75">
        <v>418</v>
      </c>
      <c r="AT13" s="75">
        <v>500</v>
      </c>
      <c r="AU13" s="75">
        <v>535</v>
      </c>
      <c r="AV13" s="75">
        <v>562</v>
      </c>
      <c r="AW13" s="75">
        <v>634</v>
      </c>
      <c r="AX13" s="75">
        <v>580</v>
      </c>
      <c r="AY13" s="75">
        <v>612</v>
      </c>
      <c r="AZ13" s="75">
        <v>600</v>
      </c>
      <c r="BA13" s="75">
        <v>616</v>
      </c>
    </row>
    <row r="14" spans="1:53">
      <c r="A14" s="1" t="s">
        <v>113</v>
      </c>
      <c r="B14" s="51" t="s">
        <v>114</v>
      </c>
      <c r="C14" s="75">
        <v>45</v>
      </c>
      <c r="D14" s="75">
        <v>56</v>
      </c>
      <c r="E14" s="75">
        <v>69</v>
      </c>
      <c r="F14" s="75">
        <v>59</v>
      </c>
      <c r="G14" s="75">
        <v>64</v>
      </c>
      <c r="H14" s="75">
        <v>93</v>
      </c>
      <c r="I14" s="75">
        <v>104</v>
      </c>
      <c r="J14" s="75">
        <v>123</v>
      </c>
      <c r="K14" s="75">
        <v>173</v>
      </c>
      <c r="L14" s="75">
        <v>191</v>
      </c>
      <c r="M14" s="75">
        <v>188</v>
      </c>
      <c r="N14" s="75">
        <v>160</v>
      </c>
      <c r="O14" s="75">
        <v>176</v>
      </c>
      <c r="P14" s="75">
        <v>257</v>
      </c>
      <c r="Q14" s="75">
        <v>342</v>
      </c>
      <c r="R14" s="75">
        <v>385</v>
      </c>
      <c r="S14" s="75">
        <v>274</v>
      </c>
      <c r="T14" s="75">
        <v>461</v>
      </c>
      <c r="U14" s="75">
        <v>511</v>
      </c>
      <c r="V14" s="75">
        <v>598</v>
      </c>
      <c r="W14" s="75">
        <v>700</v>
      </c>
      <c r="X14" s="75">
        <v>843</v>
      </c>
      <c r="Y14" s="75">
        <v>1134</v>
      </c>
      <c r="Z14" s="75">
        <v>961</v>
      </c>
      <c r="AA14" s="75">
        <v>991</v>
      </c>
      <c r="AB14" s="75">
        <v>987</v>
      </c>
      <c r="AC14" s="75">
        <v>927</v>
      </c>
      <c r="AD14" s="75">
        <v>864</v>
      </c>
      <c r="AE14" s="75">
        <v>883</v>
      </c>
      <c r="AF14" s="75">
        <v>1007</v>
      </c>
      <c r="AG14" s="75">
        <v>973</v>
      </c>
      <c r="AH14" s="75">
        <v>991</v>
      </c>
      <c r="AI14" s="75">
        <v>811</v>
      </c>
      <c r="AJ14" s="75">
        <v>803</v>
      </c>
      <c r="AK14" s="75">
        <v>809</v>
      </c>
      <c r="AL14" s="75">
        <v>1004</v>
      </c>
      <c r="AM14" s="75">
        <v>901</v>
      </c>
      <c r="AN14" s="75">
        <v>896</v>
      </c>
      <c r="AO14" s="75">
        <v>1127</v>
      </c>
      <c r="AP14" s="75">
        <v>1336</v>
      </c>
      <c r="AQ14" s="75">
        <v>1135</v>
      </c>
      <c r="AR14" s="75">
        <v>1220</v>
      </c>
      <c r="AS14" s="75">
        <v>1439</v>
      </c>
      <c r="AT14" s="75">
        <v>1294</v>
      </c>
      <c r="AU14" s="75">
        <v>1560</v>
      </c>
      <c r="AV14" s="75">
        <v>1700</v>
      </c>
      <c r="AW14" s="75">
        <v>2100</v>
      </c>
      <c r="AX14" s="75">
        <v>2045</v>
      </c>
      <c r="AY14" s="75">
        <v>1668</v>
      </c>
      <c r="AZ14" s="75">
        <v>1525</v>
      </c>
      <c r="BA14" s="75">
        <v>1474</v>
      </c>
    </row>
    <row r="15" spans="1:53">
      <c r="A15" s="1" t="s">
        <v>115</v>
      </c>
      <c r="B15" s="51" t="s">
        <v>116</v>
      </c>
      <c r="C15" s="75">
        <v>77</v>
      </c>
      <c r="D15" s="75">
        <v>98</v>
      </c>
      <c r="E15" s="75">
        <v>106</v>
      </c>
      <c r="F15" s="75">
        <v>84</v>
      </c>
      <c r="G15" s="75">
        <v>112</v>
      </c>
      <c r="H15" s="75">
        <v>153</v>
      </c>
      <c r="I15" s="75">
        <v>161</v>
      </c>
      <c r="J15" s="75">
        <v>177</v>
      </c>
      <c r="K15" s="75">
        <v>255</v>
      </c>
      <c r="L15" s="75">
        <v>265</v>
      </c>
      <c r="M15" s="75">
        <v>291</v>
      </c>
      <c r="N15" s="75">
        <v>305</v>
      </c>
      <c r="O15" s="75">
        <v>350</v>
      </c>
      <c r="P15" s="75">
        <v>430</v>
      </c>
      <c r="Q15" s="75">
        <v>472</v>
      </c>
      <c r="R15" s="75">
        <v>430</v>
      </c>
      <c r="S15" s="75">
        <v>441</v>
      </c>
      <c r="T15" s="75">
        <v>512</v>
      </c>
      <c r="U15" s="75">
        <v>550</v>
      </c>
      <c r="V15" s="75">
        <v>529</v>
      </c>
      <c r="W15" s="75">
        <v>540</v>
      </c>
      <c r="X15" s="75">
        <v>675</v>
      </c>
      <c r="Y15" s="75">
        <v>771</v>
      </c>
      <c r="Z15" s="75">
        <v>774</v>
      </c>
      <c r="AA15" s="75">
        <v>851</v>
      </c>
      <c r="AB15" s="75">
        <v>909</v>
      </c>
      <c r="AC15" s="75">
        <v>895</v>
      </c>
      <c r="AD15" s="75">
        <v>932</v>
      </c>
      <c r="AE15" s="75">
        <v>1058</v>
      </c>
      <c r="AF15" s="75">
        <v>1160</v>
      </c>
      <c r="AG15" s="75">
        <v>1252</v>
      </c>
      <c r="AH15" s="75">
        <v>1171</v>
      </c>
      <c r="AI15" s="75">
        <v>1216</v>
      </c>
      <c r="AJ15" s="75">
        <v>1272</v>
      </c>
      <c r="AK15" s="75">
        <v>1208</v>
      </c>
      <c r="AL15" s="75">
        <v>1387</v>
      </c>
      <c r="AM15" s="75">
        <v>1458</v>
      </c>
      <c r="AN15" s="75">
        <v>1465</v>
      </c>
      <c r="AO15" s="75">
        <v>1392</v>
      </c>
      <c r="AP15" s="75">
        <v>1417</v>
      </c>
      <c r="AQ15" s="75">
        <v>1631</v>
      </c>
      <c r="AR15" s="75">
        <v>1650</v>
      </c>
      <c r="AS15" s="75">
        <v>1824</v>
      </c>
      <c r="AT15" s="75">
        <v>2058</v>
      </c>
      <c r="AU15" s="75">
        <v>2166</v>
      </c>
      <c r="AV15" s="75">
        <v>2253</v>
      </c>
      <c r="AW15" s="75">
        <v>2486</v>
      </c>
      <c r="AX15" s="75">
        <v>2646</v>
      </c>
      <c r="AY15" s="75">
        <v>2862</v>
      </c>
      <c r="AZ15" s="75">
        <v>2898</v>
      </c>
      <c r="BA15" s="75">
        <v>2881</v>
      </c>
    </row>
    <row r="16" spans="1:53">
      <c r="A16" s="42" t="s">
        <v>117</v>
      </c>
      <c r="B16" s="51" t="s">
        <v>118</v>
      </c>
      <c r="C16" s="75" t="s">
        <v>106</v>
      </c>
      <c r="D16" s="75" t="s">
        <v>106</v>
      </c>
      <c r="E16" s="75" t="s">
        <v>106</v>
      </c>
      <c r="F16" s="75" t="s">
        <v>106</v>
      </c>
      <c r="G16" s="75" t="s">
        <v>106</v>
      </c>
      <c r="H16" s="75" t="s">
        <v>106</v>
      </c>
      <c r="I16" s="75" t="s">
        <v>106</v>
      </c>
      <c r="J16" s="75" t="s">
        <v>106</v>
      </c>
      <c r="K16" s="75" t="s">
        <v>106</v>
      </c>
      <c r="L16" s="75" t="s">
        <v>106</v>
      </c>
      <c r="M16" s="75" t="s">
        <v>106</v>
      </c>
      <c r="N16" s="75" t="s">
        <v>106</v>
      </c>
      <c r="O16" s="75" t="s">
        <v>106</v>
      </c>
      <c r="P16" s="75" t="s">
        <v>106</v>
      </c>
      <c r="Q16" s="75" t="s">
        <v>106</v>
      </c>
      <c r="R16" s="75">
        <v>201</v>
      </c>
      <c r="S16" s="75">
        <v>200</v>
      </c>
      <c r="T16" s="75">
        <v>237</v>
      </c>
      <c r="U16" s="75">
        <v>236</v>
      </c>
      <c r="V16" s="75">
        <v>201</v>
      </c>
      <c r="W16" s="75">
        <v>203</v>
      </c>
      <c r="X16" s="75">
        <v>238</v>
      </c>
      <c r="Y16" s="75">
        <v>244</v>
      </c>
      <c r="Z16" s="75">
        <v>249</v>
      </c>
      <c r="AA16" s="75">
        <v>282</v>
      </c>
      <c r="AB16" s="75">
        <v>287</v>
      </c>
      <c r="AC16" s="75">
        <v>285</v>
      </c>
      <c r="AD16" s="75">
        <v>308</v>
      </c>
      <c r="AE16" s="75">
        <v>334</v>
      </c>
      <c r="AF16" s="75">
        <v>348</v>
      </c>
      <c r="AG16" s="75">
        <v>348</v>
      </c>
      <c r="AH16" s="75">
        <v>270</v>
      </c>
      <c r="AI16" s="75">
        <v>264</v>
      </c>
      <c r="AJ16" s="75">
        <v>254</v>
      </c>
      <c r="AK16" s="75">
        <v>231</v>
      </c>
      <c r="AL16" s="75">
        <v>245</v>
      </c>
      <c r="AM16" s="75">
        <v>193</v>
      </c>
      <c r="AN16" s="75">
        <v>267</v>
      </c>
      <c r="AO16" s="75">
        <v>263</v>
      </c>
      <c r="AP16" s="75">
        <v>272</v>
      </c>
      <c r="AQ16" s="75">
        <v>259</v>
      </c>
      <c r="AR16" s="75">
        <v>263</v>
      </c>
      <c r="AS16" s="75">
        <v>292</v>
      </c>
      <c r="AT16" s="75">
        <v>355</v>
      </c>
      <c r="AU16" s="75">
        <v>452</v>
      </c>
      <c r="AV16" s="75">
        <v>451</v>
      </c>
      <c r="AW16" s="75">
        <v>473</v>
      </c>
      <c r="AX16" s="75">
        <v>509</v>
      </c>
      <c r="AY16" s="75">
        <v>527</v>
      </c>
      <c r="AZ16" s="75">
        <v>517</v>
      </c>
      <c r="BA16" s="75">
        <v>413</v>
      </c>
    </row>
    <row r="17" spans="1:53">
      <c r="A17" s="42" t="s">
        <v>119</v>
      </c>
      <c r="B17" s="51" t="s">
        <v>120</v>
      </c>
      <c r="C17" s="75" t="s">
        <v>106</v>
      </c>
      <c r="D17" s="75" t="s">
        <v>106</v>
      </c>
      <c r="E17" s="75" t="s">
        <v>106</v>
      </c>
      <c r="F17" s="75" t="s">
        <v>106</v>
      </c>
      <c r="G17" s="75" t="s">
        <v>106</v>
      </c>
      <c r="H17" s="75" t="s">
        <v>106</v>
      </c>
      <c r="I17" s="75" t="s">
        <v>106</v>
      </c>
      <c r="J17" s="75" t="s">
        <v>106</v>
      </c>
      <c r="K17" s="75" t="s">
        <v>106</v>
      </c>
      <c r="L17" s="75" t="s">
        <v>106</v>
      </c>
      <c r="M17" s="75" t="s">
        <v>106</v>
      </c>
      <c r="N17" s="75" t="s">
        <v>106</v>
      </c>
      <c r="O17" s="75" t="s">
        <v>106</v>
      </c>
      <c r="P17" s="75" t="s">
        <v>106</v>
      </c>
      <c r="Q17" s="75" t="s">
        <v>106</v>
      </c>
      <c r="R17" s="75">
        <v>229</v>
      </c>
      <c r="S17" s="75">
        <v>241</v>
      </c>
      <c r="T17" s="75">
        <v>276</v>
      </c>
      <c r="U17" s="75">
        <v>314</v>
      </c>
      <c r="V17" s="75">
        <v>328</v>
      </c>
      <c r="W17" s="75">
        <v>337</v>
      </c>
      <c r="X17" s="75">
        <v>438</v>
      </c>
      <c r="Y17" s="75">
        <v>527</v>
      </c>
      <c r="Z17" s="75">
        <v>525</v>
      </c>
      <c r="AA17" s="75">
        <v>569</v>
      </c>
      <c r="AB17" s="75">
        <v>623</v>
      </c>
      <c r="AC17" s="75">
        <v>610</v>
      </c>
      <c r="AD17" s="75">
        <v>624</v>
      </c>
      <c r="AE17" s="75">
        <v>724</v>
      </c>
      <c r="AF17" s="75">
        <v>812</v>
      </c>
      <c r="AG17" s="75">
        <v>904</v>
      </c>
      <c r="AH17" s="75">
        <v>901</v>
      </c>
      <c r="AI17" s="75">
        <v>952</v>
      </c>
      <c r="AJ17" s="75">
        <v>1018</v>
      </c>
      <c r="AK17" s="75">
        <v>977</v>
      </c>
      <c r="AL17" s="75">
        <v>1143</v>
      </c>
      <c r="AM17" s="75">
        <v>1266</v>
      </c>
      <c r="AN17" s="75">
        <v>1197</v>
      </c>
      <c r="AO17" s="75">
        <v>1129</v>
      </c>
      <c r="AP17" s="75">
        <v>1145</v>
      </c>
      <c r="AQ17" s="75">
        <v>1372</v>
      </c>
      <c r="AR17" s="75">
        <v>1386</v>
      </c>
      <c r="AS17" s="75">
        <v>1532</v>
      </c>
      <c r="AT17" s="75">
        <v>1704</v>
      </c>
      <c r="AU17" s="75">
        <v>1714</v>
      </c>
      <c r="AV17" s="75">
        <v>1801</v>
      </c>
      <c r="AW17" s="75">
        <v>2013</v>
      </c>
      <c r="AX17" s="75">
        <v>2137</v>
      </c>
      <c r="AY17" s="75">
        <v>2335</v>
      </c>
      <c r="AZ17" s="75">
        <v>2381</v>
      </c>
      <c r="BA17" s="75">
        <v>2469</v>
      </c>
    </row>
    <row r="18" spans="1:53">
      <c r="A18" s="1" t="s">
        <v>121</v>
      </c>
      <c r="B18" s="51" t="s">
        <v>122</v>
      </c>
      <c r="C18" s="75">
        <v>49</v>
      </c>
      <c r="D18" s="75">
        <v>55</v>
      </c>
      <c r="E18" s="75">
        <v>52</v>
      </c>
      <c r="F18" s="75">
        <v>72</v>
      </c>
      <c r="G18" s="75">
        <v>91</v>
      </c>
      <c r="H18" s="75">
        <v>164</v>
      </c>
      <c r="I18" s="75">
        <v>231</v>
      </c>
      <c r="J18" s="75">
        <v>203</v>
      </c>
      <c r="K18" s="75">
        <v>176</v>
      </c>
      <c r="L18" s="75">
        <v>236</v>
      </c>
      <c r="M18" s="75">
        <v>309</v>
      </c>
      <c r="N18" s="75">
        <v>433</v>
      </c>
      <c r="O18" s="75">
        <v>447</v>
      </c>
      <c r="P18" s="75">
        <v>573</v>
      </c>
      <c r="Q18" s="75">
        <v>794</v>
      </c>
      <c r="R18" s="75">
        <v>792</v>
      </c>
      <c r="S18" s="75">
        <v>915</v>
      </c>
      <c r="T18" s="75">
        <v>879</v>
      </c>
      <c r="U18" s="75">
        <v>892</v>
      </c>
      <c r="V18" s="75">
        <v>1217</v>
      </c>
      <c r="W18" s="75">
        <v>1125</v>
      </c>
      <c r="X18" s="75">
        <v>1192</v>
      </c>
      <c r="Y18" s="75">
        <v>1163</v>
      </c>
      <c r="Z18" s="75">
        <v>1098</v>
      </c>
      <c r="AA18" s="75">
        <v>1079</v>
      </c>
      <c r="AB18" s="75">
        <v>1249</v>
      </c>
      <c r="AC18" s="75">
        <v>1249</v>
      </c>
      <c r="AD18" s="75">
        <v>1141</v>
      </c>
      <c r="AE18" s="75">
        <v>1197</v>
      </c>
      <c r="AF18" s="75">
        <v>1382</v>
      </c>
      <c r="AG18" s="75">
        <v>1423</v>
      </c>
      <c r="AH18" s="75">
        <v>1477</v>
      </c>
      <c r="AI18" s="75">
        <v>1324</v>
      </c>
      <c r="AJ18" s="75">
        <v>1533</v>
      </c>
      <c r="AK18" s="75">
        <v>1800</v>
      </c>
      <c r="AL18" s="75">
        <v>2051</v>
      </c>
      <c r="AM18" s="75">
        <v>3791</v>
      </c>
      <c r="AN18" s="75">
        <v>4238</v>
      </c>
      <c r="AO18" s="75">
        <v>4132</v>
      </c>
      <c r="AP18" s="75">
        <v>4185</v>
      </c>
      <c r="AQ18" s="75">
        <v>4006</v>
      </c>
      <c r="AR18" s="75">
        <v>3741</v>
      </c>
      <c r="AS18" s="75">
        <v>3579</v>
      </c>
      <c r="AT18" s="75">
        <v>3584</v>
      </c>
      <c r="AU18" s="75">
        <v>2380</v>
      </c>
      <c r="AV18" s="75">
        <v>2486</v>
      </c>
      <c r="AW18" s="75">
        <v>2837</v>
      </c>
      <c r="AX18" s="75">
        <v>2962</v>
      </c>
      <c r="AY18" s="75">
        <v>2854</v>
      </c>
      <c r="AZ18" s="75">
        <v>2222</v>
      </c>
      <c r="BA18" s="75">
        <v>2450</v>
      </c>
    </row>
    <row r="19" spans="1:53">
      <c r="A19" s="1" t="s">
        <v>123</v>
      </c>
      <c r="B19" s="51" t="s">
        <v>124</v>
      </c>
      <c r="C19" s="75">
        <v>491</v>
      </c>
      <c r="D19" s="75">
        <v>503</v>
      </c>
      <c r="E19" s="75">
        <v>490</v>
      </c>
      <c r="F19" s="75">
        <v>638</v>
      </c>
      <c r="G19" s="75">
        <v>696</v>
      </c>
      <c r="H19" s="75">
        <v>873</v>
      </c>
      <c r="I19" s="75">
        <v>857</v>
      </c>
      <c r="J19" s="75">
        <v>1100</v>
      </c>
      <c r="K19" s="75">
        <v>1115</v>
      </c>
      <c r="L19" s="75">
        <v>1449</v>
      </c>
      <c r="M19" s="75">
        <v>1714</v>
      </c>
      <c r="N19" s="75">
        <v>2133</v>
      </c>
      <c r="O19" s="75">
        <v>2430</v>
      </c>
      <c r="P19" s="75">
        <v>2732</v>
      </c>
      <c r="Q19" s="75">
        <v>2670</v>
      </c>
      <c r="R19" s="75">
        <v>3381</v>
      </c>
      <c r="S19" s="75">
        <v>3681</v>
      </c>
      <c r="T19" s="75">
        <v>3991</v>
      </c>
      <c r="U19" s="75">
        <v>4172</v>
      </c>
      <c r="V19" s="75">
        <v>4358</v>
      </c>
      <c r="W19" s="75">
        <v>4555</v>
      </c>
      <c r="X19" s="75">
        <v>4491</v>
      </c>
      <c r="Y19" s="75">
        <v>4677</v>
      </c>
      <c r="Z19" s="75">
        <v>4974</v>
      </c>
      <c r="AA19" s="75">
        <v>5052</v>
      </c>
      <c r="AB19" s="75">
        <v>5064</v>
      </c>
      <c r="AC19" s="75">
        <v>5367</v>
      </c>
      <c r="AD19" s="75">
        <v>5644</v>
      </c>
      <c r="AE19" s="75">
        <v>5671</v>
      </c>
      <c r="AF19" s="75">
        <v>6105</v>
      </c>
      <c r="AG19" s="75">
        <v>6359</v>
      </c>
      <c r="AH19" s="75">
        <v>6820</v>
      </c>
      <c r="AI19" s="75">
        <v>6768</v>
      </c>
      <c r="AJ19" s="75">
        <v>7222</v>
      </c>
      <c r="AK19" s="75">
        <v>7757</v>
      </c>
      <c r="AL19" s="75">
        <v>7856</v>
      </c>
      <c r="AM19" s="75">
        <v>6938</v>
      </c>
      <c r="AN19" s="75">
        <v>9468</v>
      </c>
      <c r="AO19" s="75">
        <v>6919</v>
      </c>
      <c r="AP19" s="75">
        <v>7270</v>
      </c>
      <c r="AQ19" s="75">
        <v>8519</v>
      </c>
      <c r="AR19" s="75">
        <v>8208</v>
      </c>
      <c r="AS19" s="75">
        <v>8513</v>
      </c>
      <c r="AT19" s="75">
        <v>10506</v>
      </c>
      <c r="AU19" s="75">
        <v>11187</v>
      </c>
      <c r="AV19" s="75">
        <v>9114</v>
      </c>
      <c r="AW19" s="75">
        <v>10724</v>
      </c>
      <c r="AX19" s="75">
        <v>11012</v>
      </c>
      <c r="AY19" s="75">
        <v>11471</v>
      </c>
      <c r="AZ19" s="75">
        <v>10793</v>
      </c>
      <c r="BA19" s="75">
        <v>10287</v>
      </c>
    </row>
    <row r="20" spans="1:53">
      <c r="A20" s="42" t="s">
        <v>125</v>
      </c>
      <c r="B20" s="51" t="s">
        <v>126</v>
      </c>
      <c r="C20" s="75" t="s">
        <v>106</v>
      </c>
      <c r="D20" s="75" t="s">
        <v>106</v>
      </c>
      <c r="E20" s="75" t="s">
        <v>106</v>
      </c>
      <c r="F20" s="75" t="s">
        <v>106</v>
      </c>
      <c r="G20" s="75" t="s">
        <v>106</v>
      </c>
      <c r="H20" s="75" t="s">
        <v>106</v>
      </c>
      <c r="I20" s="75" t="s">
        <v>106</v>
      </c>
      <c r="J20" s="75" t="s">
        <v>106</v>
      </c>
      <c r="K20" s="75" t="s">
        <v>106</v>
      </c>
      <c r="L20" s="75" t="s">
        <v>106</v>
      </c>
      <c r="M20" s="75" t="s">
        <v>106</v>
      </c>
      <c r="N20" s="75" t="s">
        <v>106</v>
      </c>
      <c r="O20" s="75" t="s">
        <v>106</v>
      </c>
      <c r="P20" s="75" t="s">
        <v>106</v>
      </c>
      <c r="Q20" s="75" t="s">
        <v>106</v>
      </c>
      <c r="R20" s="75">
        <v>1241</v>
      </c>
      <c r="S20" s="75">
        <v>1048</v>
      </c>
      <c r="T20" s="75">
        <v>1143</v>
      </c>
      <c r="U20" s="75">
        <v>1058</v>
      </c>
      <c r="V20" s="75">
        <v>1040</v>
      </c>
      <c r="W20" s="75">
        <v>1172</v>
      </c>
      <c r="X20" s="75">
        <v>1037</v>
      </c>
      <c r="Y20" s="75">
        <v>1057</v>
      </c>
      <c r="Z20" s="75">
        <v>1189</v>
      </c>
      <c r="AA20" s="75">
        <v>1294</v>
      </c>
      <c r="AB20" s="75">
        <v>1157</v>
      </c>
      <c r="AC20" s="75">
        <v>1251</v>
      </c>
      <c r="AD20" s="75">
        <v>1225</v>
      </c>
      <c r="AE20" s="75">
        <v>1117</v>
      </c>
      <c r="AF20" s="75">
        <v>1140</v>
      </c>
      <c r="AG20" s="75">
        <v>1197</v>
      </c>
      <c r="AH20" s="75">
        <v>1472</v>
      </c>
      <c r="AI20" s="75">
        <v>1534</v>
      </c>
      <c r="AJ20" s="75">
        <v>1523</v>
      </c>
      <c r="AK20" s="75">
        <v>1377</v>
      </c>
      <c r="AL20" s="75">
        <v>1478</v>
      </c>
      <c r="AM20" s="75">
        <v>1678</v>
      </c>
      <c r="AN20" s="75">
        <v>1786</v>
      </c>
      <c r="AO20" s="75">
        <v>1771</v>
      </c>
      <c r="AP20" s="75">
        <v>1794</v>
      </c>
      <c r="AQ20" s="75">
        <v>1411</v>
      </c>
      <c r="AR20" s="75">
        <v>1714</v>
      </c>
      <c r="AS20" s="75">
        <v>1742</v>
      </c>
      <c r="AT20" s="75">
        <v>1875</v>
      </c>
      <c r="AU20" s="75">
        <v>1700</v>
      </c>
      <c r="AV20" s="75">
        <v>1917</v>
      </c>
      <c r="AW20" s="75">
        <v>1894</v>
      </c>
      <c r="AX20" s="75">
        <v>2138</v>
      </c>
      <c r="AY20" s="75">
        <v>2218</v>
      </c>
      <c r="AZ20" s="75">
        <v>2714</v>
      </c>
      <c r="BA20" s="75">
        <v>3209</v>
      </c>
    </row>
    <row r="21" spans="1:53">
      <c r="A21" s="42" t="s">
        <v>127</v>
      </c>
      <c r="B21" s="51" t="s">
        <v>128</v>
      </c>
      <c r="C21" s="75" t="s">
        <v>106</v>
      </c>
      <c r="D21" s="75" t="s">
        <v>106</v>
      </c>
      <c r="E21" s="75" t="s">
        <v>106</v>
      </c>
      <c r="F21" s="75" t="s">
        <v>106</v>
      </c>
      <c r="G21" s="75" t="s">
        <v>106</v>
      </c>
      <c r="H21" s="75" t="s">
        <v>106</v>
      </c>
      <c r="I21" s="75" t="s">
        <v>106</v>
      </c>
      <c r="J21" s="75" t="s">
        <v>106</v>
      </c>
      <c r="K21" s="75" t="s">
        <v>106</v>
      </c>
      <c r="L21" s="75" t="s">
        <v>106</v>
      </c>
      <c r="M21" s="75" t="s">
        <v>106</v>
      </c>
      <c r="N21" s="75" t="s">
        <v>106</v>
      </c>
      <c r="O21" s="75" t="s">
        <v>106</v>
      </c>
      <c r="P21" s="75" t="s">
        <v>106</v>
      </c>
      <c r="Q21" s="75" t="s">
        <v>106</v>
      </c>
      <c r="R21" s="75">
        <v>166</v>
      </c>
      <c r="S21" s="75">
        <v>181</v>
      </c>
      <c r="T21" s="75">
        <v>186</v>
      </c>
      <c r="U21" s="75">
        <v>206</v>
      </c>
      <c r="V21" s="75">
        <v>224</v>
      </c>
      <c r="W21" s="75">
        <v>228</v>
      </c>
      <c r="X21" s="75">
        <v>239</v>
      </c>
      <c r="Y21" s="75">
        <v>257</v>
      </c>
      <c r="Z21" s="75">
        <v>286</v>
      </c>
      <c r="AA21" s="75">
        <v>270</v>
      </c>
      <c r="AB21" s="75">
        <v>237</v>
      </c>
      <c r="AC21" s="75">
        <v>315</v>
      </c>
      <c r="AD21" s="75">
        <v>359</v>
      </c>
      <c r="AE21" s="75">
        <v>415</v>
      </c>
      <c r="AF21" s="75">
        <v>496</v>
      </c>
      <c r="AG21" s="75">
        <v>481</v>
      </c>
      <c r="AH21" s="75">
        <v>486</v>
      </c>
      <c r="AI21" s="75">
        <v>432</v>
      </c>
      <c r="AJ21" s="75">
        <v>465</v>
      </c>
      <c r="AK21" s="75">
        <v>436</v>
      </c>
      <c r="AL21" s="75">
        <v>409</v>
      </c>
      <c r="AM21" s="75">
        <v>368</v>
      </c>
      <c r="AN21" s="75">
        <v>357</v>
      </c>
      <c r="AO21" s="75">
        <v>450</v>
      </c>
      <c r="AP21" s="75">
        <v>509</v>
      </c>
      <c r="AQ21" s="75">
        <v>545</v>
      </c>
      <c r="AR21" s="75">
        <v>565</v>
      </c>
      <c r="AS21" s="75">
        <v>489</v>
      </c>
      <c r="AT21" s="75">
        <v>462</v>
      </c>
      <c r="AU21" s="75">
        <v>542</v>
      </c>
      <c r="AV21" s="75">
        <v>550</v>
      </c>
      <c r="AW21" s="75">
        <v>621</v>
      </c>
      <c r="AX21" s="75">
        <v>604</v>
      </c>
      <c r="AY21" s="75">
        <v>660</v>
      </c>
      <c r="AZ21" s="75">
        <v>549</v>
      </c>
      <c r="BA21" s="75">
        <v>509</v>
      </c>
    </row>
    <row r="22" spans="1:53">
      <c r="A22" s="42" t="s">
        <v>129</v>
      </c>
      <c r="B22" s="51" t="s">
        <v>130</v>
      </c>
      <c r="C22" s="75" t="s">
        <v>106</v>
      </c>
      <c r="D22" s="75" t="s">
        <v>106</v>
      </c>
      <c r="E22" s="75" t="s">
        <v>106</v>
      </c>
      <c r="F22" s="75" t="s">
        <v>106</v>
      </c>
      <c r="G22" s="75" t="s">
        <v>106</v>
      </c>
      <c r="H22" s="75" t="s">
        <v>106</v>
      </c>
      <c r="I22" s="75" t="s">
        <v>106</v>
      </c>
      <c r="J22" s="75" t="s">
        <v>106</v>
      </c>
      <c r="K22" s="75" t="s">
        <v>106</v>
      </c>
      <c r="L22" s="75" t="s">
        <v>106</v>
      </c>
      <c r="M22" s="75" t="s">
        <v>106</v>
      </c>
      <c r="N22" s="75" t="s">
        <v>106</v>
      </c>
      <c r="O22" s="75" t="s">
        <v>106</v>
      </c>
      <c r="P22" s="75" t="s">
        <v>106</v>
      </c>
      <c r="Q22" s="75" t="s">
        <v>106</v>
      </c>
      <c r="R22" s="75">
        <v>399</v>
      </c>
      <c r="S22" s="75">
        <v>454</v>
      </c>
      <c r="T22" s="75">
        <v>612</v>
      </c>
      <c r="U22" s="75">
        <v>603</v>
      </c>
      <c r="V22" s="75">
        <v>715</v>
      </c>
      <c r="W22" s="75">
        <v>750</v>
      </c>
      <c r="X22" s="75">
        <v>760</v>
      </c>
      <c r="Y22" s="75">
        <v>826</v>
      </c>
      <c r="Z22" s="75">
        <v>782</v>
      </c>
      <c r="AA22" s="75">
        <v>736</v>
      </c>
      <c r="AB22" s="75">
        <v>773</v>
      </c>
      <c r="AC22" s="75">
        <v>952</v>
      </c>
      <c r="AD22" s="75">
        <v>880</v>
      </c>
      <c r="AE22" s="75">
        <v>797</v>
      </c>
      <c r="AF22" s="75">
        <v>865</v>
      </c>
      <c r="AG22" s="75">
        <v>1122</v>
      </c>
      <c r="AH22" s="75">
        <v>1052</v>
      </c>
      <c r="AI22" s="75">
        <v>788</v>
      </c>
      <c r="AJ22" s="75">
        <v>1104</v>
      </c>
      <c r="AK22" s="75">
        <v>1512</v>
      </c>
      <c r="AL22" s="75">
        <v>1870</v>
      </c>
      <c r="AM22" s="75">
        <v>987</v>
      </c>
      <c r="AN22" s="75">
        <v>3664</v>
      </c>
      <c r="AO22" s="75">
        <v>900</v>
      </c>
      <c r="AP22" s="75">
        <v>1193</v>
      </c>
      <c r="AQ22" s="75">
        <v>2322</v>
      </c>
      <c r="AR22" s="75">
        <v>1664</v>
      </c>
      <c r="AS22" s="75">
        <v>1895</v>
      </c>
      <c r="AT22" s="75">
        <v>3715</v>
      </c>
      <c r="AU22" s="75">
        <v>4164</v>
      </c>
      <c r="AV22" s="75">
        <v>1808</v>
      </c>
      <c r="AW22" s="75">
        <v>2997</v>
      </c>
      <c r="AX22" s="75">
        <v>3071</v>
      </c>
      <c r="AY22" s="75">
        <v>3335</v>
      </c>
      <c r="AZ22" s="75">
        <v>2772</v>
      </c>
      <c r="BA22" s="75">
        <v>1729</v>
      </c>
    </row>
    <row r="23" spans="1:53">
      <c r="A23" s="42" t="s">
        <v>131</v>
      </c>
      <c r="B23" s="51" t="s">
        <v>132</v>
      </c>
      <c r="C23" s="75" t="s">
        <v>106</v>
      </c>
      <c r="D23" s="75" t="s">
        <v>106</v>
      </c>
      <c r="E23" s="75" t="s">
        <v>106</v>
      </c>
      <c r="F23" s="75" t="s">
        <v>106</v>
      </c>
      <c r="G23" s="75" t="s">
        <v>106</v>
      </c>
      <c r="H23" s="75" t="s">
        <v>106</v>
      </c>
      <c r="I23" s="75" t="s">
        <v>106</v>
      </c>
      <c r="J23" s="75" t="s">
        <v>106</v>
      </c>
      <c r="K23" s="75" t="s">
        <v>106</v>
      </c>
      <c r="L23" s="75" t="s">
        <v>106</v>
      </c>
      <c r="M23" s="75" t="s">
        <v>106</v>
      </c>
      <c r="N23" s="75" t="s">
        <v>106</v>
      </c>
      <c r="O23" s="75" t="s">
        <v>106</v>
      </c>
      <c r="P23" s="75" t="s">
        <v>106</v>
      </c>
      <c r="Q23" s="75" t="s">
        <v>106</v>
      </c>
      <c r="R23" s="75">
        <v>717</v>
      </c>
      <c r="S23" s="75">
        <v>782</v>
      </c>
      <c r="T23" s="75">
        <v>798</v>
      </c>
      <c r="U23" s="75">
        <v>892</v>
      </c>
      <c r="V23" s="75">
        <v>955</v>
      </c>
      <c r="W23" s="75">
        <v>979</v>
      </c>
      <c r="X23" s="75">
        <v>979</v>
      </c>
      <c r="Y23" s="75">
        <v>1061</v>
      </c>
      <c r="Z23" s="75">
        <v>1185</v>
      </c>
      <c r="AA23" s="75">
        <v>1169</v>
      </c>
      <c r="AB23" s="75">
        <v>1240</v>
      </c>
      <c r="AC23" s="75">
        <v>1148</v>
      </c>
      <c r="AD23" s="75">
        <v>1307</v>
      </c>
      <c r="AE23" s="75">
        <v>1358</v>
      </c>
      <c r="AF23" s="75">
        <v>1414</v>
      </c>
      <c r="AG23" s="75">
        <v>1398</v>
      </c>
      <c r="AH23" s="75">
        <v>1483</v>
      </c>
      <c r="AI23" s="75">
        <v>1622</v>
      </c>
      <c r="AJ23" s="75">
        <v>1655</v>
      </c>
      <c r="AK23" s="75">
        <v>1710</v>
      </c>
      <c r="AL23" s="75">
        <v>1923</v>
      </c>
      <c r="AM23" s="75">
        <v>1936</v>
      </c>
      <c r="AN23" s="75">
        <v>1710</v>
      </c>
      <c r="AO23" s="75">
        <v>1950</v>
      </c>
      <c r="AP23" s="75">
        <v>1977</v>
      </c>
      <c r="AQ23" s="75">
        <v>1915</v>
      </c>
      <c r="AR23" s="75">
        <v>1997</v>
      </c>
      <c r="AS23" s="75">
        <v>2081</v>
      </c>
      <c r="AT23" s="75">
        <v>2108</v>
      </c>
      <c r="AU23" s="75">
        <v>2242</v>
      </c>
      <c r="AV23" s="75">
        <v>2424</v>
      </c>
      <c r="AW23" s="75">
        <v>2678</v>
      </c>
      <c r="AX23" s="75">
        <v>2486</v>
      </c>
      <c r="AY23" s="75">
        <v>2528</v>
      </c>
      <c r="AZ23" s="75">
        <v>2612</v>
      </c>
      <c r="BA23" s="75">
        <v>2632</v>
      </c>
    </row>
    <row r="24" spans="1:53">
      <c r="A24" s="42" t="s">
        <v>133</v>
      </c>
      <c r="B24" s="51" t="s">
        <v>134</v>
      </c>
      <c r="C24" s="75" t="s">
        <v>106</v>
      </c>
      <c r="D24" s="75" t="s">
        <v>106</v>
      </c>
      <c r="E24" s="75" t="s">
        <v>106</v>
      </c>
      <c r="F24" s="75" t="s">
        <v>106</v>
      </c>
      <c r="G24" s="75" t="s">
        <v>106</v>
      </c>
      <c r="H24" s="75" t="s">
        <v>106</v>
      </c>
      <c r="I24" s="75" t="s">
        <v>106</v>
      </c>
      <c r="J24" s="75" t="s">
        <v>106</v>
      </c>
      <c r="K24" s="75" t="s">
        <v>106</v>
      </c>
      <c r="L24" s="75" t="s">
        <v>106</v>
      </c>
      <c r="M24" s="75" t="s">
        <v>106</v>
      </c>
      <c r="N24" s="75" t="s">
        <v>106</v>
      </c>
      <c r="O24" s="75" t="s">
        <v>106</v>
      </c>
      <c r="P24" s="75" t="s">
        <v>106</v>
      </c>
      <c r="Q24" s="75" t="s">
        <v>106</v>
      </c>
      <c r="R24" s="75">
        <v>858</v>
      </c>
      <c r="S24" s="75">
        <v>1216</v>
      </c>
      <c r="T24" s="75">
        <v>1252</v>
      </c>
      <c r="U24" s="75">
        <v>1413</v>
      </c>
      <c r="V24" s="75">
        <v>1423</v>
      </c>
      <c r="W24" s="75">
        <v>1426</v>
      </c>
      <c r="X24" s="75">
        <v>1476</v>
      </c>
      <c r="Y24" s="75">
        <v>1477</v>
      </c>
      <c r="Z24" s="75">
        <v>1533</v>
      </c>
      <c r="AA24" s="75">
        <v>1582</v>
      </c>
      <c r="AB24" s="75">
        <v>1658</v>
      </c>
      <c r="AC24" s="75">
        <v>1700</v>
      </c>
      <c r="AD24" s="75">
        <v>1874</v>
      </c>
      <c r="AE24" s="75">
        <v>1984</v>
      </c>
      <c r="AF24" s="75">
        <v>2190</v>
      </c>
      <c r="AG24" s="75">
        <v>2161</v>
      </c>
      <c r="AH24" s="75">
        <v>2326</v>
      </c>
      <c r="AI24" s="75">
        <v>2393</v>
      </c>
      <c r="AJ24" s="75">
        <v>2474</v>
      </c>
      <c r="AK24" s="75">
        <v>2722</v>
      </c>
      <c r="AL24" s="75">
        <v>2176</v>
      </c>
      <c r="AM24" s="75">
        <v>1969</v>
      </c>
      <c r="AN24" s="75">
        <v>1951</v>
      </c>
      <c r="AO24" s="75">
        <v>1848</v>
      </c>
      <c r="AP24" s="75">
        <v>1798</v>
      </c>
      <c r="AQ24" s="75">
        <v>2325</v>
      </c>
      <c r="AR24" s="75">
        <v>2269</v>
      </c>
      <c r="AS24" s="75">
        <v>2306</v>
      </c>
      <c r="AT24" s="75">
        <v>2346</v>
      </c>
      <c r="AU24" s="75">
        <v>2539</v>
      </c>
      <c r="AV24" s="75">
        <v>2415</v>
      </c>
      <c r="AW24" s="75">
        <v>2532</v>
      </c>
      <c r="AX24" s="75">
        <v>2713</v>
      </c>
      <c r="AY24" s="75">
        <v>2731</v>
      </c>
      <c r="AZ24" s="75">
        <v>2146</v>
      </c>
      <c r="BA24" s="75">
        <v>2208</v>
      </c>
    </row>
    <row r="25" spans="1:53">
      <c r="A25" s="1" t="s">
        <v>135</v>
      </c>
      <c r="B25" s="51" t="s">
        <v>136</v>
      </c>
      <c r="C25" s="75">
        <v>188</v>
      </c>
      <c r="D25" s="75">
        <v>199</v>
      </c>
      <c r="E25" s="75">
        <v>231</v>
      </c>
      <c r="F25" s="75">
        <v>243</v>
      </c>
      <c r="G25" s="75">
        <v>260</v>
      </c>
      <c r="H25" s="75">
        <v>314</v>
      </c>
      <c r="I25" s="75">
        <v>411</v>
      </c>
      <c r="J25" s="75">
        <v>432</v>
      </c>
      <c r="K25" s="75">
        <v>553</v>
      </c>
      <c r="L25" s="75">
        <v>599</v>
      </c>
      <c r="M25" s="75">
        <v>763</v>
      </c>
      <c r="N25" s="75">
        <v>815</v>
      </c>
      <c r="O25" s="75">
        <v>773</v>
      </c>
      <c r="P25" s="75">
        <v>828</v>
      </c>
      <c r="Q25" s="75">
        <v>930</v>
      </c>
      <c r="R25" s="75">
        <v>974</v>
      </c>
      <c r="S25" s="75">
        <v>914</v>
      </c>
      <c r="T25" s="75">
        <v>812</v>
      </c>
      <c r="U25" s="75">
        <v>890</v>
      </c>
      <c r="V25" s="75">
        <v>850</v>
      </c>
      <c r="W25" s="75">
        <v>848</v>
      </c>
      <c r="X25" s="75">
        <v>850</v>
      </c>
      <c r="Y25" s="75">
        <v>912</v>
      </c>
      <c r="Z25" s="75">
        <v>957</v>
      </c>
      <c r="AA25" s="75">
        <v>999</v>
      </c>
      <c r="AB25" s="75">
        <v>1056</v>
      </c>
      <c r="AC25" s="75">
        <v>944</v>
      </c>
      <c r="AD25" s="75">
        <v>1010</v>
      </c>
      <c r="AE25" s="75">
        <v>967</v>
      </c>
      <c r="AF25" s="75">
        <v>862</v>
      </c>
      <c r="AG25" s="75">
        <v>863</v>
      </c>
      <c r="AH25" s="75">
        <v>916</v>
      </c>
      <c r="AI25" s="75">
        <v>885</v>
      </c>
      <c r="AJ25" s="75">
        <v>886</v>
      </c>
      <c r="AK25" s="75">
        <v>831</v>
      </c>
      <c r="AL25" s="75">
        <v>712</v>
      </c>
      <c r="AM25" s="75">
        <v>717</v>
      </c>
      <c r="AN25" s="75">
        <v>705</v>
      </c>
      <c r="AO25" s="75">
        <v>727</v>
      </c>
      <c r="AP25" s="75">
        <v>674</v>
      </c>
      <c r="AQ25" s="75">
        <v>606</v>
      </c>
      <c r="AR25" s="75">
        <v>647</v>
      </c>
      <c r="AS25" s="75">
        <v>624</v>
      </c>
      <c r="AT25" s="75">
        <v>657</v>
      </c>
      <c r="AU25" s="75">
        <v>671</v>
      </c>
      <c r="AV25" s="75">
        <v>730</v>
      </c>
      <c r="AW25" s="75">
        <v>676</v>
      </c>
      <c r="AX25" s="75">
        <v>633</v>
      </c>
      <c r="AY25" s="75">
        <v>623</v>
      </c>
      <c r="AZ25" s="75">
        <v>685</v>
      </c>
      <c r="BA25" s="75">
        <v>730</v>
      </c>
    </row>
    <row r="26" spans="1:53">
      <c r="A26" s="1" t="s">
        <v>137</v>
      </c>
      <c r="B26" s="51" t="s">
        <v>138</v>
      </c>
      <c r="C26" s="75">
        <v>160</v>
      </c>
      <c r="D26" s="75">
        <v>178</v>
      </c>
      <c r="E26" s="75">
        <v>213</v>
      </c>
      <c r="F26" s="75">
        <v>251</v>
      </c>
      <c r="G26" s="75">
        <v>265</v>
      </c>
      <c r="H26" s="75">
        <v>321</v>
      </c>
      <c r="I26" s="75">
        <v>333</v>
      </c>
      <c r="J26" s="75">
        <v>379</v>
      </c>
      <c r="K26" s="75">
        <v>471</v>
      </c>
      <c r="L26" s="75">
        <v>556</v>
      </c>
      <c r="M26" s="75">
        <v>683</v>
      </c>
      <c r="N26" s="75">
        <v>699</v>
      </c>
      <c r="O26" s="75">
        <v>771</v>
      </c>
      <c r="P26" s="75">
        <v>986</v>
      </c>
      <c r="Q26" s="75">
        <v>1089</v>
      </c>
      <c r="R26" s="75">
        <v>1085</v>
      </c>
      <c r="S26" s="75">
        <v>1249</v>
      </c>
      <c r="T26" s="75">
        <v>1255</v>
      </c>
      <c r="U26" s="75">
        <v>1416</v>
      </c>
      <c r="V26" s="75">
        <v>1449</v>
      </c>
      <c r="W26" s="75">
        <v>1455</v>
      </c>
      <c r="X26" s="75">
        <v>1459</v>
      </c>
      <c r="Y26" s="75">
        <v>1526</v>
      </c>
      <c r="Z26" s="75">
        <v>1819</v>
      </c>
      <c r="AA26" s="75">
        <v>2012</v>
      </c>
      <c r="AB26" s="75">
        <v>1883</v>
      </c>
      <c r="AC26" s="75">
        <v>1804</v>
      </c>
      <c r="AD26" s="75">
        <v>1607</v>
      </c>
      <c r="AE26" s="75">
        <v>1934</v>
      </c>
      <c r="AF26" s="75">
        <v>2319</v>
      </c>
      <c r="AG26" s="75">
        <v>2103</v>
      </c>
      <c r="AH26" s="75">
        <v>2220</v>
      </c>
      <c r="AI26" s="75">
        <v>2108</v>
      </c>
      <c r="AJ26" s="75">
        <v>2257</v>
      </c>
      <c r="AK26" s="75">
        <v>2261</v>
      </c>
      <c r="AL26" s="75">
        <v>2177</v>
      </c>
      <c r="AM26" s="75">
        <v>2314</v>
      </c>
      <c r="AN26" s="75">
        <v>1764</v>
      </c>
      <c r="AO26" s="75">
        <v>1949</v>
      </c>
      <c r="AP26" s="75">
        <v>2161</v>
      </c>
      <c r="AQ26" s="75">
        <v>2049</v>
      </c>
      <c r="AR26" s="75">
        <v>1753</v>
      </c>
      <c r="AS26" s="75">
        <v>1852</v>
      </c>
      <c r="AT26" s="75">
        <v>1838</v>
      </c>
      <c r="AU26" s="75">
        <v>2109</v>
      </c>
      <c r="AV26" s="75">
        <v>2166</v>
      </c>
      <c r="AW26" s="75">
        <v>2293</v>
      </c>
      <c r="AX26" s="75">
        <v>2459</v>
      </c>
      <c r="AY26" s="75">
        <v>2229</v>
      </c>
      <c r="AZ26" s="75">
        <v>2299</v>
      </c>
      <c r="BA26" s="75">
        <v>2686</v>
      </c>
    </row>
    <row r="27" spans="1:53">
      <c r="A27" s="42" t="s">
        <v>139</v>
      </c>
      <c r="B27" s="51" t="s">
        <v>140</v>
      </c>
      <c r="C27" s="75" t="s">
        <v>106</v>
      </c>
      <c r="D27" s="75" t="s">
        <v>106</v>
      </c>
      <c r="E27" s="75" t="s">
        <v>106</v>
      </c>
      <c r="F27" s="75" t="s">
        <v>106</v>
      </c>
      <c r="G27" s="75" t="s">
        <v>106</v>
      </c>
      <c r="H27" s="75" t="s">
        <v>106</v>
      </c>
      <c r="I27" s="75" t="s">
        <v>106</v>
      </c>
      <c r="J27" s="75" t="s">
        <v>106</v>
      </c>
      <c r="K27" s="75" t="s">
        <v>106</v>
      </c>
      <c r="L27" s="75" t="s">
        <v>106</v>
      </c>
      <c r="M27" s="75" t="s">
        <v>106</v>
      </c>
      <c r="N27" s="75" t="s">
        <v>106</v>
      </c>
      <c r="O27" s="75" t="s">
        <v>106</v>
      </c>
      <c r="P27" s="75" t="s">
        <v>106</v>
      </c>
      <c r="Q27" s="75" t="s">
        <v>106</v>
      </c>
      <c r="R27" s="75">
        <v>518</v>
      </c>
      <c r="S27" s="75">
        <v>472</v>
      </c>
      <c r="T27" s="75">
        <v>506</v>
      </c>
      <c r="U27" s="75">
        <v>533</v>
      </c>
      <c r="V27" s="75">
        <v>495</v>
      </c>
      <c r="W27" s="75">
        <v>499</v>
      </c>
      <c r="X27" s="75">
        <v>611</v>
      </c>
      <c r="Y27" s="75">
        <v>675</v>
      </c>
      <c r="Z27" s="75">
        <v>863</v>
      </c>
      <c r="AA27" s="75">
        <v>871</v>
      </c>
      <c r="AB27" s="75">
        <v>1009</v>
      </c>
      <c r="AC27" s="75">
        <v>978</v>
      </c>
      <c r="AD27" s="75">
        <v>845</v>
      </c>
      <c r="AE27" s="75">
        <v>1046</v>
      </c>
      <c r="AF27" s="75">
        <v>1071</v>
      </c>
      <c r="AG27" s="75">
        <v>1078</v>
      </c>
      <c r="AH27" s="75">
        <v>1238</v>
      </c>
      <c r="AI27" s="75">
        <v>1225</v>
      </c>
      <c r="AJ27" s="75">
        <v>1347</v>
      </c>
      <c r="AK27" s="75">
        <v>1345</v>
      </c>
      <c r="AL27" s="75">
        <v>1362</v>
      </c>
      <c r="AM27" s="75">
        <v>1455</v>
      </c>
      <c r="AN27" s="75">
        <v>1096</v>
      </c>
      <c r="AO27" s="75">
        <v>1229</v>
      </c>
      <c r="AP27" s="75">
        <v>1376</v>
      </c>
      <c r="AQ27" s="75">
        <v>1251</v>
      </c>
      <c r="AR27" s="75">
        <v>1177</v>
      </c>
      <c r="AS27" s="75">
        <v>1205</v>
      </c>
      <c r="AT27" s="75">
        <v>1243</v>
      </c>
      <c r="AU27" s="75">
        <v>1409</v>
      </c>
      <c r="AV27" s="75">
        <v>1491</v>
      </c>
      <c r="AW27" s="75">
        <v>1536</v>
      </c>
      <c r="AX27" s="75">
        <v>1606</v>
      </c>
      <c r="AY27" s="75">
        <v>1586</v>
      </c>
      <c r="AZ27" s="75">
        <v>1674</v>
      </c>
      <c r="BA27" s="75">
        <v>1989</v>
      </c>
    </row>
    <row r="28" spans="1:53">
      <c r="A28" s="42" t="s">
        <v>141</v>
      </c>
      <c r="B28" s="51" t="s">
        <v>142</v>
      </c>
      <c r="C28" s="75" t="s">
        <v>106</v>
      </c>
      <c r="D28" s="75" t="s">
        <v>106</v>
      </c>
      <c r="E28" s="75" t="s">
        <v>106</v>
      </c>
      <c r="F28" s="75" t="s">
        <v>106</v>
      </c>
      <c r="G28" s="75" t="s">
        <v>106</v>
      </c>
      <c r="H28" s="75" t="s">
        <v>106</v>
      </c>
      <c r="I28" s="75" t="s">
        <v>106</v>
      </c>
      <c r="J28" s="75" t="s">
        <v>106</v>
      </c>
      <c r="K28" s="75" t="s">
        <v>106</v>
      </c>
      <c r="L28" s="75" t="s">
        <v>106</v>
      </c>
      <c r="M28" s="75" t="s">
        <v>106</v>
      </c>
      <c r="N28" s="75" t="s">
        <v>106</v>
      </c>
      <c r="O28" s="75" t="s">
        <v>106</v>
      </c>
      <c r="P28" s="75" t="s">
        <v>106</v>
      </c>
      <c r="Q28" s="75" t="s">
        <v>106</v>
      </c>
      <c r="R28" s="75">
        <v>567</v>
      </c>
      <c r="S28" s="75">
        <v>777</v>
      </c>
      <c r="T28" s="75">
        <v>749</v>
      </c>
      <c r="U28" s="75">
        <v>883</v>
      </c>
      <c r="V28" s="75">
        <v>954</v>
      </c>
      <c r="W28" s="75">
        <v>955</v>
      </c>
      <c r="X28" s="75">
        <v>848</v>
      </c>
      <c r="Y28" s="75">
        <v>851</v>
      </c>
      <c r="Z28" s="75">
        <v>955</v>
      </c>
      <c r="AA28" s="75">
        <v>1141</v>
      </c>
      <c r="AB28" s="75">
        <v>874</v>
      </c>
      <c r="AC28" s="75">
        <v>826</v>
      </c>
      <c r="AD28" s="75">
        <v>762</v>
      </c>
      <c r="AE28" s="75">
        <v>888</v>
      </c>
      <c r="AF28" s="75">
        <v>1248</v>
      </c>
      <c r="AG28" s="75">
        <v>1025</v>
      </c>
      <c r="AH28" s="75">
        <v>982</v>
      </c>
      <c r="AI28" s="75">
        <v>882</v>
      </c>
      <c r="AJ28" s="75">
        <v>910</v>
      </c>
      <c r="AK28" s="75">
        <v>915</v>
      </c>
      <c r="AL28" s="75">
        <v>816</v>
      </c>
      <c r="AM28" s="75">
        <v>858</v>
      </c>
      <c r="AN28" s="75">
        <v>668</v>
      </c>
      <c r="AO28" s="75">
        <v>720</v>
      </c>
      <c r="AP28" s="75">
        <v>785</v>
      </c>
      <c r="AQ28" s="75">
        <v>798</v>
      </c>
      <c r="AR28" s="75">
        <v>575</v>
      </c>
      <c r="AS28" s="75">
        <v>647</v>
      </c>
      <c r="AT28" s="75">
        <v>594</v>
      </c>
      <c r="AU28" s="75">
        <v>701</v>
      </c>
      <c r="AV28" s="75">
        <v>676</v>
      </c>
      <c r="AW28" s="75">
        <v>757</v>
      </c>
      <c r="AX28" s="75">
        <v>852</v>
      </c>
      <c r="AY28" s="75">
        <v>643</v>
      </c>
      <c r="AZ28" s="75">
        <v>625</v>
      </c>
      <c r="BA28" s="75">
        <v>697</v>
      </c>
    </row>
    <row r="29" spans="1:53">
      <c r="A29" s="1" t="s">
        <v>143</v>
      </c>
      <c r="B29" s="51" t="s">
        <v>144</v>
      </c>
      <c r="C29" s="75">
        <v>47</v>
      </c>
      <c r="D29" s="75">
        <v>51</v>
      </c>
      <c r="E29" s="75">
        <v>60</v>
      </c>
      <c r="F29" s="75">
        <v>73</v>
      </c>
      <c r="G29" s="75">
        <v>80</v>
      </c>
      <c r="H29" s="75">
        <v>99</v>
      </c>
      <c r="I29" s="75">
        <v>112</v>
      </c>
      <c r="J29" s="75">
        <v>117</v>
      </c>
      <c r="K29" s="75">
        <v>146</v>
      </c>
      <c r="L29" s="75">
        <v>169</v>
      </c>
      <c r="M29" s="75">
        <v>203</v>
      </c>
      <c r="N29" s="75">
        <v>227</v>
      </c>
      <c r="O29" s="75">
        <v>240</v>
      </c>
      <c r="P29" s="75">
        <v>318</v>
      </c>
      <c r="Q29" s="75">
        <v>346</v>
      </c>
      <c r="R29" s="75">
        <v>441</v>
      </c>
      <c r="S29" s="75">
        <v>479</v>
      </c>
      <c r="T29" s="75">
        <v>507</v>
      </c>
      <c r="U29" s="75">
        <v>534</v>
      </c>
      <c r="V29" s="75">
        <v>529</v>
      </c>
      <c r="W29" s="75">
        <v>528</v>
      </c>
      <c r="X29" s="75">
        <v>529</v>
      </c>
      <c r="Y29" s="75">
        <v>575</v>
      </c>
      <c r="Z29" s="75">
        <v>629</v>
      </c>
      <c r="AA29" s="75">
        <v>677</v>
      </c>
      <c r="AB29" s="75">
        <v>687</v>
      </c>
      <c r="AC29" s="75">
        <v>695</v>
      </c>
      <c r="AD29" s="75">
        <v>687</v>
      </c>
      <c r="AE29" s="75">
        <v>718</v>
      </c>
      <c r="AF29" s="75">
        <v>709</v>
      </c>
      <c r="AG29" s="75">
        <v>719</v>
      </c>
      <c r="AH29" s="75">
        <v>725</v>
      </c>
      <c r="AI29" s="75">
        <v>760</v>
      </c>
      <c r="AJ29" s="75">
        <v>824</v>
      </c>
      <c r="AK29" s="75">
        <v>839</v>
      </c>
      <c r="AL29" s="75">
        <v>795</v>
      </c>
      <c r="AM29" s="75">
        <v>794</v>
      </c>
      <c r="AN29" s="75">
        <v>701</v>
      </c>
      <c r="AO29" s="75">
        <v>691</v>
      </c>
      <c r="AP29" s="75">
        <v>717</v>
      </c>
      <c r="AQ29" s="75">
        <v>644</v>
      </c>
      <c r="AR29" s="75">
        <v>700</v>
      </c>
      <c r="AS29" s="75">
        <v>689</v>
      </c>
      <c r="AT29" s="75">
        <v>693</v>
      </c>
      <c r="AU29" s="75">
        <v>655</v>
      </c>
      <c r="AV29" s="75">
        <v>716</v>
      </c>
      <c r="AW29" s="75">
        <v>676</v>
      </c>
      <c r="AX29" s="75">
        <v>676</v>
      </c>
      <c r="AY29" s="75">
        <v>659</v>
      </c>
      <c r="AZ29" s="75">
        <v>559</v>
      </c>
      <c r="BA29" s="75">
        <v>631</v>
      </c>
    </row>
    <row r="30" spans="1:53">
      <c r="A30" s="1" t="s">
        <v>145</v>
      </c>
      <c r="B30" s="51" t="s">
        <v>146</v>
      </c>
      <c r="C30" s="75">
        <v>341</v>
      </c>
      <c r="D30" s="75">
        <v>401</v>
      </c>
      <c r="E30" s="75">
        <v>493</v>
      </c>
      <c r="F30" s="75">
        <v>550</v>
      </c>
      <c r="G30" s="75">
        <v>506</v>
      </c>
      <c r="H30" s="75">
        <v>751</v>
      </c>
      <c r="I30" s="75">
        <v>888</v>
      </c>
      <c r="J30" s="75">
        <v>1050</v>
      </c>
      <c r="K30" s="75">
        <v>1215</v>
      </c>
      <c r="L30" s="75">
        <v>1370</v>
      </c>
      <c r="M30" s="75">
        <v>1713</v>
      </c>
      <c r="N30" s="75">
        <v>2137</v>
      </c>
      <c r="O30" s="75">
        <v>2395</v>
      </c>
      <c r="P30" s="75">
        <v>2580</v>
      </c>
      <c r="Q30" s="75">
        <v>2567</v>
      </c>
      <c r="R30" s="75">
        <v>2627</v>
      </c>
      <c r="S30" s="75">
        <v>2486</v>
      </c>
      <c r="T30" s="75">
        <v>2786</v>
      </c>
      <c r="U30" s="75">
        <v>2801</v>
      </c>
      <c r="V30" s="75">
        <v>2603</v>
      </c>
      <c r="W30" s="75">
        <v>2552</v>
      </c>
      <c r="X30" s="75">
        <v>2722</v>
      </c>
      <c r="Y30" s="75">
        <v>3080</v>
      </c>
      <c r="Z30" s="75">
        <v>3552</v>
      </c>
      <c r="AA30" s="75">
        <v>3227</v>
      </c>
      <c r="AB30" s="75">
        <v>3028</v>
      </c>
      <c r="AC30" s="75">
        <v>3053</v>
      </c>
      <c r="AD30" s="75">
        <v>2778</v>
      </c>
      <c r="AE30" s="75">
        <v>2908</v>
      </c>
      <c r="AF30" s="75">
        <v>3057</v>
      </c>
      <c r="AG30" s="75">
        <v>3444</v>
      </c>
      <c r="AH30" s="75">
        <v>3854</v>
      </c>
      <c r="AI30" s="75">
        <v>3718</v>
      </c>
      <c r="AJ30" s="75">
        <v>3958</v>
      </c>
      <c r="AK30" s="75">
        <v>4263</v>
      </c>
      <c r="AL30" s="75">
        <v>3608</v>
      </c>
      <c r="AM30" s="75">
        <v>3945</v>
      </c>
      <c r="AN30" s="75">
        <v>3265</v>
      </c>
      <c r="AO30" s="75">
        <v>3274</v>
      </c>
      <c r="AP30" s="75">
        <v>3561</v>
      </c>
      <c r="AQ30" s="75">
        <v>3903</v>
      </c>
      <c r="AR30" s="75">
        <v>4266</v>
      </c>
      <c r="AS30" s="75">
        <v>4190</v>
      </c>
      <c r="AT30" s="75">
        <v>4675</v>
      </c>
      <c r="AU30" s="75">
        <v>5292</v>
      </c>
      <c r="AV30" s="75">
        <v>5143</v>
      </c>
      <c r="AW30" s="75">
        <v>5351</v>
      </c>
      <c r="AX30" s="75">
        <v>5210</v>
      </c>
      <c r="AY30" s="75">
        <v>5664</v>
      </c>
      <c r="AZ30" s="75">
        <v>5160</v>
      </c>
      <c r="BA30" s="75">
        <v>5240</v>
      </c>
    </row>
    <row r="31" spans="1:53">
      <c r="A31" s="42" t="s">
        <v>147</v>
      </c>
      <c r="B31" s="51" t="s">
        <v>148</v>
      </c>
      <c r="C31" s="75" t="s">
        <v>106</v>
      </c>
      <c r="D31" s="75" t="s">
        <v>106</v>
      </c>
      <c r="E31" s="75" t="s">
        <v>106</v>
      </c>
      <c r="F31" s="75" t="s">
        <v>106</v>
      </c>
      <c r="G31" s="75" t="s">
        <v>106</v>
      </c>
      <c r="H31" s="75" t="s">
        <v>106</v>
      </c>
      <c r="I31" s="75" t="s">
        <v>106</v>
      </c>
      <c r="J31" s="75" t="s">
        <v>106</v>
      </c>
      <c r="K31" s="75" t="s">
        <v>106</v>
      </c>
      <c r="L31" s="75" t="s">
        <v>106</v>
      </c>
      <c r="M31" s="75" t="s">
        <v>106</v>
      </c>
      <c r="N31" s="75" t="s">
        <v>106</v>
      </c>
      <c r="O31" s="75" t="s">
        <v>106</v>
      </c>
      <c r="P31" s="75" t="s">
        <v>106</v>
      </c>
      <c r="Q31" s="75" t="s">
        <v>106</v>
      </c>
      <c r="R31" s="75">
        <v>1584</v>
      </c>
      <c r="S31" s="75">
        <v>1399</v>
      </c>
      <c r="T31" s="75">
        <v>1650</v>
      </c>
      <c r="U31" s="75">
        <v>1582</v>
      </c>
      <c r="V31" s="75">
        <v>1330</v>
      </c>
      <c r="W31" s="75">
        <v>1232</v>
      </c>
      <c r="X31" s="75">
        <v>1384</v>
      </c>
      <c r="Y31" s="75">
        <v>1554</v>
      </c>
      <c r="Z31" s="75">
        <v>1717</v>
      </c>
      <c r="AA31" s="75">
        <v>1563</v>
      </c>
      <c r="AB31" s="75">
        <v>1309</v>
      </c>
      <c r="AC31" s="75">
        <v>1306</v>
      </c>
      <c r="AD31" s="75">
        <v>1326</v>
      </c>
      <c r="AE31" s="75">
        <v>1399</v>
      </c>
      <c r="AF31" s="75">
        <v>1186</v>
      </c>
      <c r="AG31" s="75">
        <v>1329</v>
      </c>
      <c r="AH31" s="75">
        <v>1613</v>
      </c>
      <c r="AI31" s="75">
        <v>1598</v>
      </c>
      <c r="AJ31" s="75">
        <v>1735</v>
      </c>
      <c r="AK31" s="75">
        <v>2007</v>
      </c>
      <c r="AL31" s="75">
        <v>1508</v>
      </c>
      <c r="AM31" s="75">
        <v>1869</v>
      </c>
      <c r="AN31" s="75">
        <v>1523</v>
      </c>
      <c r="AO31" s="75">
        <v>1170</v>
      </c>
      <c r="AP31" s="75">
        <v>1482</v>
      </c>
      <c r="AQ31" s="75">
        <v>1888</v>
      </c>
      <c r="AR31" s="75">
        <v>1867</v>
      </c>
      <c r="AS31" s="75">
        <v>1550</v>
      </c>
      <c r="AT31" s="75">
        <v>2198</v>
      </c>
      <c r="AU31" s="75">
        <v>2670</v>
      </c>
      <c r="AV31" s="75">
        <v>2332</v>
      </c>
      <c r="AW31" s="75">
        <v>2473</v>
      </c>
      <c r="AX31" s="75">
        <v>2235</v>
      </c>
      <c r="AY31" s="75">
        <v>2690</v>
      </c>
      <c r="AZ31" s="75">
        <v>2055</v>
      </c>
      <c r="BA31" s="75">
        <v>2307</v>
      </c>
    </row>
    <row r="32" spans="1:53">
      <c r="A32" s="42" t="s">
        <v>149</v>
      </c>
      <c r="B32" s="51" t="s">
        <v>150</v>
      </c>
      <c r="C32" s="75" t="s">
        <v>106</v>
      </c>
      <c r="D32" s="75" t="s">
        <v>106</v>
      </c>
      <c r="E32" s="75" t="s">
        <v>106</v>
      </c>
      <c r="F32" s="75" t="s">
        <v>106</v>
      </c>
      <c r="G32" s="75" t="s">
        <v>106</v>
      </c>
      <c r="H32" s="75" t="s">
        <v>106</v>
      </c>
      <c r="I32" s="75" t="s">
        <v>106</v>
      </c>
      <c r="J32" s="75" t="s">
        <v>106</v>
      </c>
      <c r="K32" s="75" t="s">
        <v>106</v>
      </c>
      <c r="L32" s="75" t="s">
        <v>106</v>
      </c>
      <c r="M32" s="75" t="s">
        <v>106</v>
      </c>
      <c r="N32" s="75" t="s">
        <v>106</v>
      </c>
      <c r="O32" s="75" t="s">
        <v>106</v>
      </c>
      <c r="P32" s="75" t="s">
        <v>106</v>
      </c>
      <c r="Q32" s="75" t="s">
        <v>106</v>
      </c>
      <c r="R32" s="75">
        <v>452</v>
      </c>
      <c r="S32" s="75">
        <v>518</v>
      </c>
      <c r="T32" s="75">
        <v>553</v>
      </c>
      <c r="U32" s="75">
        <v>567</v>
      </c>
      <c r="V32" s="75">
        <v>596</v>
      </c>
      <c r="W32" s="75">
        <v>607</v>
      </c>
      <c r="X32" s="75">
        <v>618</v>
      </c>
      <c r="Y32" s="75">
        <v>697</v>
      </c>
      <c r="Z32" s="75">
        <v>904</v>
      </c>
      <c r="AA32" s="75">
        <v>788</v>
      </c>
      <c r="AB32" s="75">
        <v>842</v>
      </c>
      <c r="AC32" s="75">
        <v>900</v>
      </c>
      <c r="AD32" s="75">
        <v>702</v>
      </c>
      <c r="AE32" s="75">
        <v>787</v>
      </c>
      <c r="AF32" s="75">
        <v>1100</v>
      </c>
      <c r="AG32" s="75">
        <v>1187</v>
      </c>
      <c r="AH32" s="75">
        <v>1199</v>
      </c>
      <c r="AI32" s="75">
        <v>946</v>
      </c>
      <c r="AJ32" s="75">
        <v>989</v>
      </c>
      <c r="AK32" s="75">
        <v>1006</v>
      </c>
      <c r="AL32" s="75">
        <v>967</v>
      </c>
      <c r="AM32" s="75">
        <v>974</v>
      </c>
      <c r="AN32" s="75">
        <v>693</v>
      </c>
      <c r="AO32" s="75">
        <v>991</v>
      </c>
      <c r="AP32" s="75">
        <v>977</v>
      </c>
      <c r="AQ32" s="75">
        <v>906</v>
      </c>
      <c r="AR32" s="75">
        <v>1094</v>
      </c>
      <c r="AS32" s="75">
        <v>1343</v>
      </c>
      <c r="AT32" s="75">
        <v>1181</v>
      </c>
      <c r="AU32" s="75">
        <v>1319</v>
      </c>
      <c r="AV32" s="75">
        <v>1467</v>
      </c>
      <c r="AW32" s="75">
        <v>1477</v>
      </c>
      <c r="AX32" s="75">
        <v>1467</v>
      </c>
      <c r="AY32" s="75">
        <v>1369</v>
      </c>
      <c r="AZ32" s="75">
        <v>1375</v>
      </c>
      <c r="BA32" s="75">
        <v>1463</v>
      </c>
    </row>
    <row r="33" spans="1:53">
      <c r="A33" s="42" t="s">
        <v>151</v>
      </c>
      <c r="B33" s="51" t="s">
        <v>152</v>
      </c>
      <c r="C33" s="75" t="s">
        <v>106</v>
      </c>
      <c r="D33" s="75" t="s">
        <v>106</v>
      </c>
      <c r="E33" s="75" t="s">
        <v>106</v>
      </c>
      <c r="F33" s="75" t="s">
        <v>106</v>
      </c>
      <c r="G33" s="75" t="s">
        <v>106</v>
      </c>
      <c r="H33" s="75" t="s">
        <v>106</v>
      </c>
      <c r="I33" s="75" t="s">
        <v>106</v>
      </c>
      <c r="J33" s="75" t="s">
        <v>106</v>
      </c>
      <c r="K33" s="75" t="s">
        <v>106</v>
      </c>
      <c r="L33" s="75" t="s">
        <v>106</v>
      </c>
      <c r="M33" s="75" t="s">
        <v>106</v>
      </c>
      <c r="N33" s="75" t="s">
        <v>106</v>
      </c>
      <c r="O33" s="75" t="s">
        <v>106</v>
      </c>
      <c r="P33" s="75" t="s">
        <v>106</v>
      </c>
      <c r="Q33" s="75" t="s">
        <v>106</v>
      </c>
      <c r="R33" s="75">
        <v>591</v>
      </c>
      <c r="S33" s="75">
        <v>569</v>
      </c>
      <c r="T33" s="75">
        <v>583</v>
      </c>
      <c r="U33" s="75">
        <v>652</v>
      </c>
      <c r="V33" s="75">
        <v>677</v>
      </c>
      <c r="W33" s="75">
        <v>713</v>
      </c>
      <c r="X33" s="75">
        <v>721</v>
      </c>
      <c r="Y33" s="75">
        <v>829</v>
      </c>
      <c r="Z33" s="75">
        <v>931</v>
      </c>
      <c r="AA33" s="75">
        <v>877</v>
      </c>
      <c r="AB33" s="75">
        <v>877</v>
      </c>
      <c r="AC33" s="75">
        <v>847</v>
      </c>
      <c r="AD33" s="75">
        <v>749</v>
      </c>
      <c r="AE33" s="75">
        <v>721</v>
      </c>
      <c r="AF33" s="75">
        <v>772</v>
      </c>
      <c r="AG33" s="75">
        <v>928</v>
      </c>
      <c r="AH33" s="75">
        <v>1042</v>
      </c>
      <c r="AI33" s="75">
        <v>1174</v>
      </c>
      <c r="AJ33" s="75">
        <v>1234</v>
      </c>
      <c r="AK33" s="75">
        <v>1250</v>
      </c>
      <c r="AL33" s="75">
        <v>1133</v>
      </c>
      <c r="AM33" s="75">
        <v>1102</v>
      </c>
      <c r="AN33" s="75">
        <v>1049</v>
      </c>
      <c r="AO33" s="75">
        <v>1113</v>
      </c>
      <c r="AP33" s="75">
        <v>1102</v>
      </c>
      <c r="AQ33" s="75">
        <v>1109</v>
      </c>
      <c r="AR33" s="75">
        <v>1305</v>
      </c>
      <c r="AS33" s="75">
        <v>1297</v>
      </c>
      <c r="AT33" s="75">
        <v>1296</v>
      </c>
      <c r="AU33" s="75">
        <v>1303</v>
      </c>
      <c r="AV33" s="75">
        <v>1345</v>
      </c>
      <c r="AW33" s="75">
        <v>1402</v>
      </c>
      <c r="AX33" s="75">
        <v>1508</v>
      </c>
      <c r="AY33" s="75">
        <v>1605</v>
      </c>
      <c r="AZ33" s="75">
        <v>1730</v>
      </c>
      <c r="BA33" s="75">
        <v>1470</v>
      </c>
    </row>
    <row r="34" spans="1:53">
      <c r="A34" s="1" t="s">
        <v>153</v>
      </c>
      <c r="B34" s="51" t="s">
        <v>154</v>
      </c>
      <c r="C34" s="75">
        <v>67</v>
      </c>
      <c r="D34" s="75">
        <v>78</v>
      </c>
      <c r="E34" s="75">
        <v>89</v>
      </c>
      <c r="F34" s="75">
        <v>96</v>
      </c>
      <c r="G34" s="75">
        <v>113</v>
      </c>
      <c r="H34" s="75">
        <v>123</v>
      </c>
      <c r="I34" s="75">
        <v>164</v>
      </c>
      <c r="J34" s="75">
        <v>171</v>
      </c>
      <c r="K34" s="75">
        <v>192</v>
      </c>
      <c r="L34" s="75">
        <v>222</v>
      </c>
      <c r="M34" s="75">
        <v>329</v>
      </c>
      <c r="N34" s="75">
        <v>365</v>
      </c>
      <c r="O34" s="75">
        <v>388</v>
      </c>
      <c r="P34" s="75">
        <v>393</v>
      </c>
      <c r="Q34" s="75">
        <v>391</v>
      </c>
      <c r="R34" s="75">
        <v>408</v>
      </c>
      <c r="S34" s="75">
        <v>395</v>
      </c>
      <c r="T34" s="75">
        <v>418</v>
      </c>
      <c r="U34" s="75">
        <v>408</v>
      </c>
      <c r="V34" s="75">
        <v>417</v>
      </c>
      <c r="W34" s="75">
        <v>377</v>
      </c>
      <c r="X34" s="75">
        <v>417</v>
      </c>
      <c r="Y34" s="75">
        <v>493</v>
      </c>
      <c r="Z34" s="75">
        <v>578</v>
      </c>
      <c r="AA34" s="75">
        <v>609</v>
      </c>
      <c r="AB34" s="75">
        <v>601</v>
      </c>
      <c r="AC34" s="75">
        <v>609</v>
      </c>
      <c r="AD34" s="75">
        <v>574</v>
      </c>
      <c r="AE34" s="75">
        <v>643</v>
      </c>
      <c r="AF34" s="75">
        <v>589</v>
      </c>
      <c r="AG34" s="75">
        <v>607</v>
      </c>
      <c r="AH34" s="75">
        <v>724</v>
      </c>
      <c r="AI34" s="75">
        <v>784</v>
      </c>
      <c r="AJ34" s="75">
        <v>886</v>
      </c>
      <c r="AK34" s="75">
        <v>960</v>
      </c>
      <c r="AL34" s="75">
        <v>957</v>
      </c>
      <c r="AM34" s="75">
        <v>1063</v>
      </c>
      <c r="AN34" s="75">
        <v>988</v>
      </c>
      <c r="AO34" s="75">
        <v>859</v>
      </c>
      <c r="AP34" s="75">
        <v>868</v>
      </c>
      <c r="AQ34" s="75">
        <v>827</v>
      </c>
      <c r="AR34" s="75">
        <v>906</v>
      </c>
      <c r="AS34" s="75">
        <v>1064</v>
      </c>
      <c r="AT34" s="75">
        <v>1095</v>
      </c>
      <c r="AU34" s="75">
        <v>1115</v>
      </c>
      <c r="AV34" s="75">
        <v>1139</v>
      </c>
      <c r="AW34" s="75">
        <v>1178</v>
      </c>
      <c r="AX34" s="75">
        <v>1208</v>
      </c>
      <c r="AY34" s="75">
        <v>1160</v>
      </c>
      <c r="AZ34" s="75">
        <v>1180</v>
      </c>
      <c r="BA34" s="75">
        <v>1353</v>
      </c>
    </row>
    <row r="35" spans="1:53">
      <c r="A35" s="1" t="s">
        <v>155</v>
      </c>
      <c r="B35" s="51" t="s">
        <v>156</v>
      </c>
      <c r="C35" s="75">
        <v>162</v>
      </c>
      <c r="D35" s="75">
        <v>188</v>
      </c>
      <c r="E35" s="75">
        <v>241</v>
      </c>
      <c r="F35" s="75">
        <v>290</v>
      </c>
      <c r="G35" s="75">
        <v>272</v>
      </c>
      <c r="H35" s="75">
        <v>393</v>
      </c>
      <c r="I35" s="75">
        <v>451</v>
      </c>
      <c r="J35" s="75">
        <v>469</v>
      </c>
      <c r="K35" s="75">
        <v>570</v>
      </c>
      <c r="L35" s="75">
        <v>617</v>
      </c>
      <c r="M35" s="75">
        <v>838</v>
      </c>
      <c r="N35" s="75">
        <v>981</v>
      </c>
      <c r="O35" s="75">
        <v>1039</v>
      </c>
      <c r="P35" s="75">
        <v>1158</v>
      </c>
      <c r="Q35" s="75">
        <v>1211</v>
      </c>
      <c r="R35" s="75">
        <v>1324</v>
      </c>
      <c r="S35" s="75">
        <v>1221</v>
      </c>
      <c r="T35" s="75">
        <v>1246</v>
      </c>
      <c r="U35" s="75">
        <v>1451</v>
      </c>
      <c r="V35" s="75">
        <v>1348</v>
      </c>
      <c r="W35" s="75">
        <v>1305</v>
      </c>
      <c r="X35" s="75">
        <v>1548</v>
      </c>
      <c r="Y35" s="75">
        <v>1697</v>
      </c>
      <c r="Z35" s="75">
        <v>1751</v>
      </c>
      <c r="AA35" s="75">
        <v>1865</v>
      </c>
      <c r="AB35" s="75">
        <v>1834</v>
      </c>
      <c r="AC35" s="75">
        <v>2028</v>
      </c>
      <c r="AD35" s="75">
        <v>1943</v>
      </c>
      <c r="AE35" s="75">
        <v>2031</v>
      </c>
      <c r="AF35" s="75">
        <v>2003</v>
      </c>
      <c r="AG35" s="75">
        <v>2169</v>
      </c>
      <c r="AH35" s="75">
        <v>2300</v>
      </c>
      <c r="AI35" s="75">
        <v>2550</v>
      </c>
      <c r="AJ35" s="75">
        <v>2595</v>
      </c>
      <c r="AK35" s="75">
        <v>2734</v>
      </c>
      <c r="AL35" s="75">
        <v>2904</v>
      </c>
      <c r="AM35" s="75">
        <v>2922</v>
      </c>
      <c r="AN35" s="75">
        <v>2614</v>
      </c>
      <c r="AO35" s="75">
        <v>2391</v>
      </c>
      <c r="AP35" s="75">
        <v>2454</v>
      </c>
      <c r="AQ35" s="75">
        <v>2422</v>
      </c>
      <c r="AR35" s="75">
        <v>2305</v>
      </c>
      <c r="AS35" s="75">
        <v>2509</v>
      </c>
      <c r="AT35" s="75">
        <v>2697</v>
      </c>
      <c r="AU35" s="75">
        <v>2756</v>
      </c>
      <c r="AV35" s="75">
        <v>2998</v>
      </c>
      <c r="AW35" s="75">
        <v>3118</v>
      </c>
      <c r="AX35" s="75">
        <v>3361</v>
      </c>
      <c r="AY35" s="75">
        <v>3071</v>
      </c>
      <c r="AZ35" s="75">
        <v>3376</v>
      </c>
      <c r="BA35" s="75">
        <v>3666</v>
      </c>
    </row>
    <row r="36" spans="1:53">
      <c r="A36" s="42" t="s">
        <v>157</v>
      </c>
      <c r="B36" s="51" t="s">
        <v>158</v>
      </c>
      <c r="C36" s="75" t="s">
        <v>106</v>
      </c>
      <c r="D36" s="75" t="s">
        <v>106</v>
      </c>
      <c r="E36" s="75" t="s">
        <v>106</v>
      </c>
      <c r="F36" s="75" t="s">
        <v>106</v>
      </c>
      <c r="G36" s="75" t="s">
        <v>106</v>
      </c>
      <c r="H36" s="75" t="s">
        <v>106</v>
      </c>
      <c r="I36" s="75" t="s">
        <v>106</v>
      </c>
      <c r="J36" s="75" t="s">
        <v>106</v>
      </c>
      <c r="K36" s="75" t="s">
        <v>106</v>
      </c>
      <c r="L36" s="75" t="s">
        <v>106</v>
      </c>
      <c r="M36" s="75" t="s">
        <v>106</v>
      </c>
      <c r="N36" s="75" t="s">
        <v>106</v>
      </c>
      <c r="O36" s="75" t="s">
        <v>106</v>
      </c>
      <c r="P36" s="75" t="s">
        <v>106</v>
      </c>
      <c r="Q36" s="75" t="s">
        <v>106</v>
      </c>
      <c r="R36" s="75">
        <v>505</v>
      </c>
      <c r="S36" s="75">
        <v>423</v>
      </c>
      <c r="T36" s="75">
        <v>464</v>
      </c>
      <c r="U36" s="75">
        <v>550</v>
      </c>
      <c r="V36" s="75">
        <v>516</v>
      </c>
      <c r="W36" s="75">
        <v>558</v>
      </c>
      <c r="X36" s="75">
        <v>723</v>
      </c>
      <c r="Y36" s="75">
        <v>719</v>
      </c>
      <c r="Z36" s="75">
        <v>708</v>
      </c>
      <c r="AA36" s="75">
        <v>732</v>
      </c>
      <c r="AB36" s="75">
        <v>645</v>
      </c>
      <c r="AC36" s="75">
        <v>849</v>
      </c>
      <c r="AD36" s="75">
        <v>741</v>
      </c>
      <c r="AE36" s="75">
        <v>718</v>
      </c>
      <c r="AF36" s="75">
        <v>697</v>
      </c>
      <c r="AG36" s="75">
        <v>722</v>
      </c>
      <c r="AH36" s="75">
        <v>760</v>
      </c>
      <c r="AI36" s="75">
        <v>774</v>
      </c>
      <c r="AJ36" s="75">
        <v>803</v>
      </c>
      <c r="AK36" s="75">
        <v>838</v>
      </c>
      <c r="AL36" s="75">
        <v>1085</v>
      </c>
      <c r="AM36" s="75">
        <v>1087</v>
      </c>
      <c r="AN36" s="75">
        <v>783</v>
      </c>
      <c r="AO36" s="75">
        <v>614</v>
      </c>
      <c r="AP36" s="75">
        <v>725</v>
      </c>
      <c r="AQ36" s="75">
        <v>732</v>
      </c>
      <c r="AR36" s="75">
        <v>563</v>
      </c>
      <c r="AS36" s="75">
        <v>658</v>
      </c>
      <c r="AT36" s="75">
        <v>723</v>
      </c>
      <c r="AU36" s="75">
        <v>635</v>
      </c>
      <c r="AV36" s="75">
        <v>766</v>
      </c>
      <c r="AW36" s="75">
        <v>859</v>
      </c>
      <c r="AX36" s="75">
        <v>878</v>
      </c>
      <c r="AY36" s="75">
        <v>594</v>
      </c>
      <c r="AZ36" s="75">
        <v>963</v>
      </c>
      <c r="BA36" s="75">
        <v>1113</v>
      </c>
    </row>
    <row r="37" spans="1:53">
      <c r="A37" s="42" t="s">
        <v>159</v>
      </c>
      <c r="B37" s="51" t="s">
        <v>160</v>
      </c>
      <c r="C37" s="75" t="s">
        <v>106</v>
      </c>
      <c r="D37" s="75" t="s">
        <v>106</v>
      </c>
      <c r="E37" s="75" t="s">
        <v>106</v>
      </c>
      <c r="F37" s="75" t="s">
        <v>106</v>
      </c>
      <c r="G37" s="75" t="s">
        <v>106</v>
      </c>
      <c r="H37" s="75" t="s">
        <v>106</v>
      </c>
      <c r="I37" s="75" t="s">
        <v>106</v>
      </c>
      <c r="J37" s="75" t="s">
        <v>106</v>
      </c>
      <c r="K37" s="75" t="s">
        <v>106</v>
      </c>
      <c r="L37" s="75" t="s">
        <v>106</v>
      </c>
      <c r="M37" s="75" t="s">
        <v>106</v>
      </c>
      <c r="N37" s="75" t="s">
        <v>106</v>
      </c>
      <c r="O37" s="75" t="s">
        <v>106</v>
      </c>
      <c r="P37" s="75" t="s">
        <v>106</v>
      </c>
      <c r="Q37" s="75" t="s">
        <v>106</v>
      </c>
      <c r="R37" s="75">
        <v>819</v>
      </c>
      <c r="S37" s="75">
        <v>798</v>
      </c>
      <c r="T37" s="75">
        <v>782</v>
      </c>
      <c r="U37" s="75">
        <v>902</v>
      </c>
      <c r="V37" s="75">
        <v>832</v>
      </c>
      <c r="W37" s="75">
        <v>748</v>
      </c>
      <c r="X37" s="75">
        <v>825</v>
      </c>
      <c r="Y37" s="75">
        <v>978</v>
      </c>
      <c r="Z37" s="75">
        <v>1043</v>
      </c>
      <c r="AA37" s="75">
        <v>1133</v>
      </c>
      <c r="AB37" s="75">
        <v>1189</v>
      </c>
      <c r="AC37" s="75">
        <v>1179</v>
      </c>
      <c r="AD37" s="75">
        <v>1202</v>
      </c>
      <c r="AE37" s="75">
        <v>1313</v>
      </c>
      <c r="AF37" s="75">
        <v>1306</v>
      </c>
      <c r="AG37" s="75">
        <v>1447</v>
      </c>
      <c r="AH37" s="75">
        <v>1540</v>
      </c>
      <c r="AI37" s="75">
        <v>1776</v>
      </c>
      <c r="AJ37" s="75">
        <v>1792</v>
      </c>
      <c r="AK37" s="75">
        <v>1896</v>
      </c>
      <c r="AL37" s="75">
        <v>1818</v>
      </c>
      <c r="AM37" s="75">
        <v>1835</v>
      </c>
      <c r="AN37" s="75">
        <v>1831</v>
      </c>
      <c r="AO37" s="75">
        <v>1776</v>
      </c>
      <c r="AP37" s="75">
        <v>1729</v>
      </c>
      <c r="AQ37" s="75">
        <v>1690</v>
      </c>
      <c r="AR37" s="75">
        <v>1741</v>
      </c>
      <c r="AS37" s="75">
        <v>1850</v>
      </c>
      <c r="AT37" s="75">
        <v>1973</v>
      </c>
      <c r="AU37" s="75">
        <v>2121</v>
      </c>
      <c r="AV37" s="75">
        <v>2231</v>
      </c>
      <c r="AW37" s="75">
        <v>2258</v>
      </c>
      <c r="AX37" s="75">
        <v>2483</v>
      </c>
      <c r="AY37" s="75">
        <v>2477</v>
      </c>
      <c r="AZ37" s="75">
        <v>2413</v>
      </c>
      <c r="BA37" s="75">
        <v>2553</v>
      </c>
    </row>
    <row r="38" spans="1:53">
      <c r="A38" s="1" t="s">
        <v>161</v>
      </c>
      <c r="B38" s="51" t="s">
        <v>162</v>
      </c>
      <c r="C38" s="75">
        <v>235</v>
      </c>
      <c r="D38" s="75">
        <v>258</v>
      </c>
      <c r="E38" s="75">
        <v>321</v>
      </c>
      <c r="F38" s="75">
        <v>377</v>
      </c>
      <c r="G38" s="75">
        <v>372</v>
      </c>
      <c r="H38" s="75">
        <v>468</v>
      </c>
      <c r="I38" s="75">
        <v>576</v>
      </c>
      <c r="J38" s="75">
        <v>624</v>
      </c>
      <c r="K38" s="75">
        <v>744</v>
      </c>
      <c r="L38" s="75">
        <v>836</v>
      </c>
      <c r="M38" s="75">
        <v>1158</v>
      </c>
      <c r="N38" s="75">
        <v>1256</v>
      </c>
      <c r="O38" s="75">
        <v>1291</v>
      </c>
      <c r="P38" s="75">
        <v>1463</v>
      </c>
      <c r="Q38" s="75">
        <v>1593</v>
      </c>
      <c r="R38" s="75">
        <v>1799</v>
      </c>
      <c r="S38" s="75">
        <v>1868</v>
      </c>
      <c r="T38" s="75">
        <v>1783</v>
      </c>
      <c r="U38" s="75">
        <v>1781</v>
      </c>
      <c r="V38" s="75">
        <v>1636</v>
      </c>
      <c r="W38" s="75">
        <v>1629</v>
      </c>
      <c r="X38" s="75">
        <v>1649</v>
      </c>
      <c r="Y38" s="75">
        <v>1811</v>
      </c>
      <c r="Z38" s="75">
        <v>1991</v>
      </c>
      <c r="AA38" s="75">
        <v>2129</v>
      </c>
      <c r="AB38" s="75">
        <v>2216</v>
      </c>
      <c r="AC38" s="75">
        <v>2136</v>
      </c>
      <c r="AD38" s="75">
        <v>2126</v>
      </c>
      <c r="AE38" s="75">
        <v>2203</v>
      </c>
      <c r="AF38" s="75">
        <v>2384</v>
      </c>
      <c r="AG38" s="75">
        <v>2736</v>
      </c>
      <c r="AH38" s="75">
        <v>2841</v>
      </c>
      <c r="AI38" s="75">
        <v>3044</v>
      </c>
      <c r="AJ38" s="75">
        <v>3202</v>
      </c>
      <c r="AK38" s="75">
        <v>3327</v>
      </c>
      <c r="AL38" s="75">
        <v>3256</v>
      </c>
      <c r="AM38" s="75">
        <v>3676</v>
      </c>
      <c r="AN38" s="75">
        <v>3437</v>
      </c>
      <c r="AO38" s="75">
        <v>3510</v>
      </c>
      <c r="AP38" s="75">
        <v>3766</v>
      </c>
      <c r="AQ38" s="75">
        <v>3763</v>
      </c>
      <c r="AR38" s="75">
        <v>3687</v>
      </c>
      <c r="AS38" s="75">
        <v>3769</v>
      </c>
      <c r="AT38" s="75">
        <v>4064</v>
      </c>
      <c r="AU38" s="75">
        <v>4353</v>
      </c>
      <c r="AV38" s="75">
        <v>4597</v>
      </c>
      <c r="AW38" s="75">
        <v>4861</v>
      </c>
      <c r="AX38" s="75">
        <v>5108</v>
      </c>
      <c r="AY38" s="75">
        <v>5546</v>
      </c>
      <c r="AZ38" s="75">
        <v>5939</v>
      </c>
      <c r="BA38" s="75">
        <v>6063</v>
      </c>
    </row>
    <row r="39" spans="1:53">
      <c r="A39" s="42" t="s">
        <v>163</v>
      </c>
      <c r="B39" s="51" t="s">
        <v>164</v>
      </c>
      <c r="C39" s="75" t="s">
        <v>106</v>
      </c>
      <c r="D39" s="75" t="s">
        <v>106</v>
      </c>
      <c r="E39" s="75" t="s">
        <v>106</v>
      </c>
      <c r="F39" s="75" t="s">
        <v>106</v>
      </c>
      <c r="G39" s="75" t="s">
        <v>106</v>
      </c>
      <c r="H39" s="75" t="s">
        <v>106</v>
      </c>
      <c r="I39" s="75" t="s">
        <v>106</v>
      </c>
      <c r="J39" s="75" t="s">
        <v>106</v>
      </c>
      <c r="K39" s="75" t="s">
        <v>106</v>
      </c>
      <c r="L39" s="75" t="s">
        <v>106</v>
      </c>
      <c r="M39" s="75" t="s">
        <v>106</v>
      </c>
      <c r="N39" s="75" t="s">
        <v>106</v>
      </c>
      <c r="O39" s="75" t="s">
        <v>106</v>
      </c>
      <c r="P39" s="75" t="s">
        <v>106</v>
      </c>
      <c r="Q39" s="75" t="s">
        <v>106</v>
      </c>
      <c r="R39" s="75">
        <v>774</v>
      </c>
      <c r="S39" s="75">
        <v>831</v>
      </c>
      <c r="T39" s="75">
        <v>777</v>
      </c>
      <c r="U39" s="75">
        <v>723</v>
      </c>
      <c r="V39" s="75">
        <v>675</v>
      </c>
      <c r="W39" s="75">
        <v>591</v>
      </c>
      <c r="X39" s="75">
        <v>537</v>
      </c>
      <c r="Y39" s="75">
        <v>538</v>
      </c>
      <c r="Z39" s="75">
        <v>568</v>
      </c>
      <c r="AA39" s="75">
        <v>701</v>
      </c>
      <c r="AB39" s="75">
        <v>670</v>
      </c>
      <c r="AC39" s="75">
        <v>602</v>
      </c>
      <c r="AD39" s="75">
        <v>638</v>
      </c>
      <c r="AE39" s="75">
        <v>608</v>
      </c>
      <c r="AF39" s="75">
        <v>677</v>
      </c>
      <c r="AG39" s="75">
        <v>782</v>
      </c>
      <c r="AH39" s="75">
        <v>886</v>
      </c>
      <c r="AI39" s="75">
        <v>909</v>
      </c>
      <c r="AJ39" s="75">
        <v>936</v>
      </c>
      <c r="AK39" s="75">
        <v>943</v>
      </c>
      <c r="AL39" s="75">
        <v>916</v>
      </c>
      <c r="AM39" s="75">
        <v>1023</v>
      </c>
      <c r="AN39" s="75">
        <v>887</v>
      </c>
      <c r="AO39" s="75">
        <v>1037</v>
      </c>
      <c r="AP39" s="75">
        <v>1090</v>
      </c>
      <c r="AQ39" s="75">
        <v>1044</v>
      </c>
      <c r="AR39" s="75">
        <v>915</v>
      </c>
      <c r="AS39" s="75">
        <v>981</v>
      </c>
      <c r="AT39" s="75">
        <v>998</v>
      </c>
      <c r="AU39" s="75">
        <v>1119</v>
      </c>
      <c r="AV39" s="75">
        <v>1235</v>
      </c>
      <c r="AW39" s="75">
        <v>1298</v>
      </c>
      <c r="AX39" s="75">
        <v>1337</v>
      </c>
      <c r="AY39" s="75">
        <v>1393</v>
      </c>
      <c r="AZ39" s="75">
        <v>1063</v>
      </c>
      <c r="BA39" s="75">
        <v>1114</v>
      </c>
    </row>
    <row r="40" spans="1:53">
      <c r="A40" s="42" t="s">
        <v>165</v>
      </c>
      <c r="B40" s="51" t="s">
        <v>166</v>
      </c>
      <c r="C40" s="75" t="s">
        <v>106</v>
      </c>
      <c r="D40" s="75" t="s">
        <v>106</v>
      </c>
      <c r="E40" s="75" t="s">
        <v>106</v>
      </c>
      <c r="F40" s="75" t="s">
        <v>106</v>
      </c>
      <c r="G40" s="75" t="s">
        <v>106</v>
      </c>
      <c r="H40" s="75" t="s">
        <v>106</v>
      </c>
      <c r="I40" s="75" t="s">
        <v>106</v>
      </c>
      <c r="J40" s="75" t="s">
        <v>106</v>
      </c>
      <c r="K40" s="75" t="s">
        <v>106</v>
      </c>
      <c r="L40" s="75" t="s">
        <v>106</v>
      </c>
      <c r="M40" s="75" t="s">
        <v>106</v>
      </c>
      <c r="N40" s="75" t="s">
        <v>106</v>
      </c>
      <c r="O40" s="75" t="s">
        <v>106</v>
      </c>
      <c r="P40" s="75" t="s">
        <v>106</v>
      </c>
      <c r="Q40" s="75" t="s">
        <v>106</v>
      </c>
      <c r="R40" s="75">
        <v>1026</v>
      </c>
      <c r="S40" s="75">
        <v>1037</v>
      </c>
      <c r="T40" s="75">
        <v>1006</v>
      </c>
      <c r="U40" s="75">
        <v>1057</v>
      </c>
      <c r="V40" s="75">
        <v>961</v>
      </c>
      <c r="W40" s="75">
        <v>1038</v>
      </c>
      <c r="X40" s="75">
        <v>1112</v>
      </c>
      <c r="Y40" s="75">
        <v>1273</v>
      </c>
      <c r="Z40" s="75">
        <v>1423</v>
      </c>
      <c r="AA40" s="75">
        <v>1428</v>
      </c>
      <c r="AB40" s="75">
        <v>1546</v>
      </c>
      <c r="AC40" s="75">
        <v>1534</v>
      </c>
      <c r="AD40" s="75">
        <v>1488</v>
      </c>
      <c r="AE40" s="75">
        <v>1595</v>
      </c>
      <c r="AF40" s="75">
        <v>1707</v>
      </c>
      <c r="AG40" s="75">
        <v>1954</v>
      </c>
      <c r="AH40" s="75">
        <v>1955</v>
      </c>
      <c r="AI40" s="75">
        <v>2136</v>
      </c>
      <c r="AJ40" s="75">
        <v>2266</v>
      </c>
      <c r="AK40" s="75">
        <v>2384</v>
      </c>
      <c r="AL40" s="75">
        <v>2340</v>
      </c>
      <c r="AM40" s="75">
        <v>2653</v>
      </c>
      <c r="AN40" s="75">
        <v>2550</v>
      </c>
      <c r="AO40" s="75">
        <v>2473</v>
      </c>
      <c r="AP40" s="75">
        <v>2676</v>
      </c>
      <c r="AQ40" s="75">
        <v>2719</v>
      </c>
      <c r="AR40" s="75">
        <v>2772</v>
      </c>
      <c r="AS40" s="75">
        <v>2787</v>
      </c>
      <c r="AT40" s="75">
        <v>3067</v>
      </c>
      <c r="AU40" s="75">
        <v>3233</v>
      </c>
      <c r="AV40" s="75">
        <v>3363</v>
      </c>
      <c r="AW40" s="75">
        <v>3564</v>
      </c>
      <c r="AX40" s="75">
        <v>3770</v>
      </c>
      <c r="AY40" s="75">
        <v>4154</v>
      </c>
      <c r="AZ40" s="75">
        <v>4876</v>
      </c>
      <c r="BA40" s="75">
        <v>4949</v>
      </c>
    </row>
    <row r="41" spans="1:53">
      <c r="A41" s="1" t="s">
        <v>167</v>
      </c>
      <c r="B41" s="51" t="s">
        <v>168</v>
      </c>
      <c r="C41" s="75">
        <v>56</v>
      </c>
      <c r="D41" s="75">
        <v>61</v>
      </c>
      <c r="E41" s="75">
        <v>74</v>
      </c>
      <c r="F41" s="75">
        <v>80</v>
      </c>
      <c r="G41" s="75">
        <v>85</v>
      </c>
      <c r="H41" s="75">
        <v>100</v>
      </c>
      <c r="I41" s="75">
        <v>107</v>
      </c>
      <c r="J41" s="75">
        <v>125</v>
      </c>
      <c r="K41" s="75">
        <v>144</v>
      </c>
      <c r="L41" s="75">
        <v>170</v>
      </c>
      <c r="M41" s="75">
        <v>235</v>
      </c>
      <c r="N41" s="75">
        <v>219</v>
      </c>
      <c r="O41" s="75">
        <v>248</v>
      </c>
      <c r="P41" s="75">
        <v>303</v>
      </c>
      <c r="Q41" s="75">
        <v>361</v>
      </c>
      <c r="R41" s="75">
        <v>371</v>
      </c>
      <c r="S41" s="75">
        <v>355</v>
      </c>
      <c r="T41" s="75">
        <v>347</v>
      </c>
      <c r="U41" s="75">
        <v>366</v>
      </c>
      <c r="V41" s="75">
        <v>352</v>
      </c>
      <c r="W41" s="75">
        <v>323</v>
      </c>
      <c r="X41" s="75">
        <v>367</v>
      </c>
      <c r="Y41" s="75">
        <v>398</v>
      </c>
      <c r="Z41" s="75">
        <v>471</v>
      </c>
      <c r="AA41" s="75">
        <v>465</v>
      </c>
      <c r="AB41" s="75">
        <v>473</v>
      </c>
      <c r="AC41" s="75">
        <v>472</v>
      </c>
      <c r="AD41" s="75">
        <v>493</v>
      </c>
      <c r="AE41" s="75">
        <v>540</v>
      </c>
      <c r="AF41" s="75">
        <v>552</v>
      </c>
      <c r="AG41" s="75">
        <v>552</v>
      </c>
      <c r="AH41" s="75">
        <v>623</v>
      </c>
      <c r="AI41" s="75">
        <v>651</v>
      </c>
      <c r="AJ41" s="75">
        <v>669</v>
      </c>
      <c r="AK41" s="75">
        <v>694</v>
      </c>
      <c r="AL41" s="75">
        <v>629</v>
      </c>
      <c r="AM41" s="75">
        <v>642</v>
      </c>
      <c r="AN41" s="75">
        <v>566</v>
      </c>
      <c r="AO41" s="75">
        <v>606</v>
      </c>
      <c r="AP41" s="75">
        <v>578</v>
      </c>
      <c r="AQ41" s="75">
        <v>581</v>
      </c>
      <c r="AR41" s="75">
        <v>599</v>
      </c>
      <c r="AS41" s="75">
        <v>619</v>
      </c>
      <c r="AT41" s="75">
        <v>641</v>
      </c>
      <c r="AU41" s="75">
        <v>671</v>
      </c>
      <c r="AV41" s="75">
        <v>778</v>
      </c>
      <c r="AW41" s="75">
        <v>761</v>
      </c>
      <c r="AX41" s="75">
        <v>789</v>
      </c>
      <c r="AY41" s="75">
        <v>834</v>
      </c>
      <c r="AZ41" s="75">
        <v>817</v>
      </c>
      <c r="BA41" s="75">
        <v>940</v>
      </c>
    </row>
    <row r="42" spans="1:53">
      <c r="A42" s="1" t="s">
        <v>169</v>
      </c>
      <c r="B42" s="51" t="s">
        <v>170</v>
      </c>
      <c r="C42" s="75">
        <v>183</v>
      </c>
      <c r="D42" s="75">
        <v>198</v>
      </c>
      <c r="E42" s="75">
        <v>201</v>
      </c>
      <c r="F42" s="75">
        <v>198</v>
      </c>
      <c r="G42" s="75">
        <v>238</v>
      </c>
      <c r="H42" s="75">
        <v>327</v>
      </c>
      <c r="I42" s="75">
        <v>434</v>
      </c>
      <c r="J42" s="75">
        <v>498</v>
      </c>
      <c r="K42" s="75">
        <v>726</v>
      </c>
      <c r="L42" s="75">
        <v>798</v>
      </c>
      <c r="M42" s="75">
        <v>924</v>
      </c>
      <c r="N42" s="75">
        <v>1064</v>
      </c>
      <c r="O42" s="75">
        <v>1192</v>
      </c>
      <c r="P42" s="75">
        <v>1232</v>
      </c>
      <c r="Q42" s="75">
        <v>1567</v>
      </c>
      <c r="R42" s="75">
        <v>1876</v>
      </c>
      <c r="S42" s="75">
        <v>1942</v>
      </c>
      <c r="T42" s="75">
        <v>2169</v>
      </c>
      <c r="U42" s="75">
        <v>2315</v>
      </c>
      <c r="V42" s="75">
        <v>2315</v>
      </c>
      <c r="W42" s="75">
        <v>2334</v>
      </c>
      <c r="X42" s="75">
        <v>2384</v>
      </c>
      <c r="Y42" s="75">
        <v>2587</v>
      </c>
      <c r="Z42" s="75">
        <v>2677</v>
      </c>
      <c r="AA42" s="75">
        <v>2635</v>
      </c>
      <c r="AB42" s="75">
        <v>2838</v>
      </c>
      <c r="AC42" s="75">
        <v>3009</v>
      </c>
      <c r="AD42" s="75">
        <v>2928</v>
      </c>
      <c r="AE42" s="75">
        <v>3250</v>
      </c>
      <c r="AF42" s="75">
        <v>3169</v>
      </c>
      <c r="AG42" s="75">
        <v>3287</v>
      </c>
      <c r="AH42" s="75">
        <v>3698</v>
      </c>
      <c r="AI42" s="75">
        <v>4210</v>
      </c>
      <c r="AJ42" s="75">
        <v>4361</v>
      </c>
      <c r="AK42" s="75">
        <v>4835</v>
      </c>
      <c r="AL42" s="75">
        <v>4973</v>
      </c>
      <c r="AM42" s="75">
        <v>5374</v>
      </c>
      <c r="AN42" s="75">
        <v>5872</v>
      </c>
      <c r="AO42" s="75">
        <v>6069</v>
      </c>
      <c r="AP42" s="75">
        <v>6353</v>
      </c>
      <c r="AQ42" s="75">
        <v>6600</v>
      </c>
      <c r="AR42" s="75">
        <v>7154</v>
      </c>
      <c r="AS42" s="75">
        <v>7424</v>
      </c>
      <c r="AT42" s="75">
        <v>7595</v>
      </c>
      <c r="AU42" s="75">
        <v>7674</v>
      </c>
      <c r="AV42" s="75">
        <v>7882</v>
      </c>
      <c r="AW42" s="75">
        <v>8004</v>
      </c>
      <c r="AX42" s="75">
        <v>8489</v>
      </c>
      <c r="AY42" s="75">
        <v>8992</v>
      </c>
      <c r="AZ42" s="75">
        <v>8555</v>
      </c>
      <c r="BA42" s="75">
        <v>9658</v>
      </c>
    </row>
    <row r="43" spans="1:53">
      <c r="A43" s="42" t="s">
        <v>171</v>
      </c>
      <c r="B43" s="51" t="s">
        <v>172</v>
      </c>
      <c r="C43" s="75" t="s">
        <v>106</v>
      </c>
      <c r="D43" s="75" t="s">
        <v>106</v>
      </c>
      <c r="E43" s="75" t="s">
        <v>106</v>
      </c>
      <c r="F43" s="75" t="s">
        <v>106</v>
      </c>
      <c r="G43" s="75" t="s">
        <v>106</v>
      </c>
      <c r="H43" s="75" t="s">
        <v>106</v>
      </c>
      <c r="I43" s="75" t="s">
        <v>106</v>
      </c>
      <c r="J43" s="75" t="s">
        <v>106</v>
      </c>
      <c r="K43" s="75" t="s">
        <v>106</v>
      </c>
      <c r="L43" s="75" t="s">
        <v>106</v>
      </c>
      <c r="M43" s="75" t="s">
        <v>106</v>
      </c>
      <c r="N43" s="75" t="s">
        <v>106</v>
      </c>
      <c r="O43" s="75" t="s">
        <v>106</v>
      </c>
      <c r="P43" s="75" t="s">
        <v>106</v>
      </c>
      <c r="Q43" s="75" t="s">
        <v>106</v>
      </c>
      <c r="R43" s="75">
        <v>1634</v>
      </c>
      <c r="S43" s="75">
        <v>1668</v>
      </c>
      <c r="T43" s="75">
        <v>1876</v>
      </c>
      <c r="U43" s="75">
        <v>2008</v>
      </c>
      <c r="V43" s="75">
        <v>1992</v>
      </c>
      <c r="W43" s="75">
        <v>2001</v>
      </c>
      <c r="X43" s="75">
        <v>2029</v>
      </c>
      <c r="Y43" s="75">
        <v>2200</v>
      </c>
      <c r="Z43" s="75">
        <v>2283</v>
      </c>
      <c r="AA43" s="75">
        <v>2208</v>
      </c>
      <c r="AB43" s="75">
        <v>2374</v>
      </c>
      <c r="AC43" s="75">
        <v>2480</v>
      </c>
      <c r="AD43" s="75">
        <v>2325</v>
      </c>
      <c r="AE43" s="75">
        <v>2617</v>
      </c>
      <c r="AF43" s="75">
        <v>2483</v>
      </c>
      <c r="AG43" s="75">
        <v>2568</v>
      </c>
      <c r="AH43" s="75">
        <v>2943</v>
      </c>
      <c r="AI43" s="75">
        <v>3447</v>
      </c>
      <c r="AJ43" s="75">
        <v>3525</v>
      </c>
      <c r="AK43" s="75">
        <v>3896</v>
      </c>
      <c r="AL43" s="75">
        <v>3957</v>
      </c>
      <c r="AM43" s="75">
        <v>4257</v>
      </c>
      <c r="AN43" s="75">
        <v>4648</v>
      </c>
      <c r="AO43" s="75">
        <v>4818</v>
      </c>
      <c r="AP43" s="75">
        <v>4962</v>
      </c>
      <c r="AQ43" s="75">
        <v>5202</v>
      </c>
      <c r="AR43" s="75">
        <v>5575</v>
      </c>
      <c r="AS43" s="75">
        <v>5776</v>
      </c>
      <c r="AT43" s="75">
        <v>5898</v>
      </c>
      <c r="AU43" s="75">
        <v>5830</v>
      </c>
      <c r="AV43" s="75">
        <v>5932</v>
      </c>
      <c r="AW43" s="75">
        <v>5911</v>
      </c>
      <c r="AX43" s="75">
        <v>6182</v>
      </c>
      <c r="AY43" s="75">
        <v>6564</v>
      </c>
      <c r="AZ43" s="75">
        <v>5999</v>
      </c>
      <c r="BA43" s="75">
        <v>6792</v>
      </c>
    </row>
    <row r="44" spans="1:53">
      <c r="A44" s="42" t="s">
        <v>173</v>
      </c>
      <c r="B44" s="51" t="s">
        <v>174</v>
      </c>
      <c r="C44" s="75" t="s">
        <v>106</v>
      </c>
      <c r="D44" s="75" t="s">
        <v>106</v>
      </c>
      <c r="E44" s="75" t="s">
        <v>106</v>
      </c>
      <c r="F44" s="75" t="s">
        <v>106</v>
      </c>
      <c r="G44" s="75" t="s">
        <v>106</v>
      </c>
      <c r="H44" s="75" t="s">
        <v>106</v>
      </c>
      <c r="I44" s="75" t="s">
        <v>106</v>
      </c>
      <c r="J44" s="75" t="s">
        <v>106</v>
      </c>
      <c r="K44" s="75" t="s">
        <v>106</v>
      </c>
      <c r="L44" s="75" t="s">
        <v>106</v>
      </c>
      <c r="M44" s="75" t="s">
        <v>106</v>
      </c>
      <c r="N44" s="75" t="s">
        <v>106</v>
      </c>
      <c r="O44" s="75" t="s">
        <v>106</v>
      </c>
      <c r="P44" s="75" t="s">
        <v>106</v>
      </c>
      <c r="Q44" s="75" t="s">
        <v>106</v>
      </c>
      <c r="R44" s="75">
        <v>242</v>
      </c>
      <c r="S44" s="75">
        <v>274</v>
      </c>
      <c r="T44" s="75">
        <v>293</v>
      </c>
      <c r="U44" s="75">
        <v>307</v>
      </c>
      <c r="V44" s="75">
        <v>323</v>
      </c>
      <c r="W44" s="75">
        <v>333</v>
      </c>
      <c r="X44" s="75">
        <v>355</v>
      </c>
      <c r="Y44" s="75">
        <v>388</v>
      </c>
      <c r="Z44" s="75">
        <v>394</v>
      </c>
      <c r="AA44" s="75">
        <v>427</v>
      </c>
      <c r="AB44" s="75">
        <v>464</v>
      </c>
      <c r="AC44" s="75">
        <v>528</v>
      </c>
      <c r="AD44" s="75">
        <v>603</v>
      </c>
      <c r="AE44" s="75">
        <v>632</v>
      </c>
      <c r="AF44" s="75">
        <v>686</v>
      </c>
      <c r="AG44" s="75">
        <v>719</v>
      </c>
      <c r="AH44" s="75">
        <v>755</v>
      </c>
      <c r="AI44" s="75">
        <v>763</v>
      </c>
      <c r="AJ44" s="75">
        <v>836</v>
      </c>
      <c r="AK44" s="75">
        <v>939</v>
      </c>
      <c r="AL44" s="75">
        <v>1016</v>
      </c>
      <c r="AM44" s="75">
        <v>1117</v>
      </c>
      <c r="AN44" s="75">
        <v>1224</v>
      </c>
      <c r="AO44" s="75">
        <v>1251</v>
      </c>
      <c r="AP44" s="75">
        <v>1391</v>
      </c>
      <c r="AQ44" s="75">
        <v>1397</v>
      </c>
      <c r="AR44" s="75">
        <v>1579</v>
      </c>
      <c r="AS44" s="75">
        <v>1648</v>
      </c>
      <c r="AT44" s="75">
        <v>1697</v>
      </c>
      <c r="AU44" s="75">
        <v>1843</v>
      </c>
      <c r="AV44" s="75">
        <v>1951</v>
      </c>
      <c r="AW44" s="75">
        <v>2092</v>
      </c>
      <c r="AX44" s="75">
        <v>2307</v>
      </c>
      <c r="AY44" s="75">
        <v>2428</v>
      </c>
      <c r="AZ44" s="75">
        <v>2556</v>
      </c>
      <c r="BA44" s="75">
        <v>2866</v>
      </c>
    </row>
    <row r="45" spans="1:53">
      <c r="A45" s="1" t="s">
        <v>175</v>
      </c>
      <c r="B45" s="51" t="s">
        <v>176</v>
      </c>
      <c r="C45" s="75">
        <v>452</v>
      </c>
      <c r="D45" s="75">
        <v>535</v>
      </c>
      <c r="E45" s="75">
        <v>652</v>
      </c>
      <c r="F45" s="75">
        <v>785</v>
      </c>
      <c r="G45" s="75">
        <v>935</v>
      </c>
      <c r="H45" s="75">
        <v>998</v>
      </c>
      <c r="I45" s="75">
        <v>1017</v>
      </c>
      <c r="J45" s="75">
        <v>1066</v>
      </c>
      <c r="K45" s="75">
        <v>1117</v>
      </c>
      <c r="L45" s="75">
        <v>1311</v>
      </c>
      <c r="M45" s="75">
        <v>1698</v>
      </c>
      <c r="N45" s="75">
        <v>1926</v>
      </c>
      <c r="O45" s="75">
        <v>2106</v>
      </c>
      <c r="P45" s="75">
        <v>2402</v>
      </c>
      <c r="Q45" s="75">
        <v>2735</v>
      </c>
      <c r="R45" s="75">
        <v>3124</v>
      </c>
      <c r="S45" s="75">
        <v>3267</v>
      </c>
      <c r="T45" s="75">
        <v>3284</v>
      </c>
      <c r="U45" s="75">
        <v>3535</v>
      </c>
      <c r="V45" s="75">
        <v>3126</v>
      </c>
      <c r="W45" s="75">
        <v>2711</v>
      </c>
      <c r="X45" s="75">
        <v>2727</v>
      </c>
      <c r="Y45" s="75">
        <v>3039</v>
      </c>
      <c r="Z45" s="75">
        <v>3548</v>
      </c>
      <c r="AA45" s="75">
        <v>4007</v>
      </c>
      <c r="AB45" s="75">
        <v>4408</v>
      </c>
      <c r="AC45" s="75">
        <v>4642</v>
      </c>
      <c r="AD45" s="75">
        <v>4504</v>
      </c>
      <c r="AE45" s="75">
        <v>5179</v>
      </c>
      <c r="AF45" s="75">
        <v>5139</v>
      </c>
      <c r="AG45" s="75">
        <v>5484</v>
      </c>
      <c r="AH45" s="75">
        <v>6053</v>
      </c>
      <c r="AI45" s="75">
        <v>6806</v>
      </c>
      <c r="AJ45" s="75">
        <v>8010</v>
      </c>
      <c r="AK45" s="75">
        <v>8709</v>
      </c>
      <c r="AL45" s="75">
        <v>9635</v>
      </c>
      <c r="AM45" s="75">
        <v>10702</v>
      </c>
      <c r="AN45" s="75">
        <v>10406</v>
      </c>
      <c r="AO45" s="75">
        <v>10464</v>
      </c>
      <c r="AP45" s="75">
        <v>10470</v>
      </c>
      <c r="AQ45" s="75">
        <v>10804</v>
      </c>
      <c r="AR45" s="75">
        <v>11541</v>
      </c>
      <c r="AS45" s="75">
        <v>12398</v>
      </c>
      <c r="AT45" s="75">
        <v>13833</v>
      </c>
      <c r="AU45" s="75">
        <v>15170</v>
      </c>
      <c r="AV45" s="75">
        <v>16763</v>
      </c>
      <c r="AW45" s="75">
        <v>19009</v>
      </c>
      <c r="AX45" s="75">
        <v>20314</v>
      </c>
      <c r="AY45" s="75">
        <v>22400</v>
      </c>
      <c r="AZ45" s="75">
        <v>23294</v>
      </c>
      <c r="BA45" s="75">
        <v>24320</v>
      </c>
    </row>
    <row r="46" spans="1:53">
      <c r="A46" s="42" t="s">
        <v>177</v>
      </c>
      <c r="B46" s="51" t="s">
        <v>178</v>
      </c>
      <c r="C46" s="75" t="s">
        <v>106</v>
      </c>
      <c r="D46" s="75" t="s">
        <v>106</v>
      </c>
      <c r="E46" s="75" t="s">
        <v>106</v>
      </c>
      <c r="F46" s="75" t="s">
        <v>106</v>
      </c>
      <c r="G46" s="75" t="s">
        <v>106</v>
      </c>
      <c r="H46" s="75" t="s">
        <v>106</v>
      </c>
      <c r="I46" s="75" t="s">
        <v>106</v>
      </c>
      <c r="J46" s="75" t="s">
        <v>106</v>
      </c>
      <c r="K46" s="75" t="s">
        <v>106</v>
      </c>
      <c r="L46" s="75" t="s">
        <v>106</v>
      </c>
      <c r="M46" s="75" t="s">
        <v>106</v>
      </c>
      <c r="N46" s="75" t="s">
        <v>106</v>
      </c>
      <c r="O46" s="75" t="s">
        <v>106</v>
      </c>
      <c r="P46" s="75" t="s">
        <v>106</v>
      </c>
      <c r="Q46" s="75" t="s">
        <v>106</v>
      </c>
      <c r="R46" s="75">
        <v>702</v>
      </c>
      <c r="S46" s="75">
        <v>793</v>
      </c>
      <c r="T46" s="75">
        <v>812</v>
      </c>
      <c r="U46" s="75">
        <v>894</v>
      </c>
      <c r="V46" s="75">
        <v>769</v>
      </c>
      <c r="W46" s="75">
        <v>623</v>
      </c>
      <c r="X46" s="75">
        <v>623</v>
      </c>
      <c r="Y46" s="75">
        <v>717</v>
      </c>
      <c r="Z46" s="75">
        <v>857</v>
      </c>
      <c r="AA46" s="75">
        <v>954</v>
      </c>
      <c r="AB46" s="75">
        <v>1107</v>
      </c>
      <c r="AC46" s="75">
        <v>1124</v>
      </c>
      <c r="AD46" s="75">
        <v>1024</v>
      </c>
      <c r="AE46" s="75">
        <v>1199</v>
      </c>
      <c r="AF46" s="75">
        <v>1117</v>
      </c>
      <c r="AG46" s="75">
        <v>1202</v>
      </c>
      <c r="AH46" s="75">
        <v>1413</v>
      </c>
      <c r="AI46" s="75">
        <v>1693</v>
      </c>
      <c r="AJ46" s="75">
        <v>1927</v>
      </c>
      <c r="AK46" s="75">
        <v>2113</v>
      </c>
      <c r="AL46" s="75">
        <v>2190</v>
      </c>
      <c r="AM46" s="75">
        <v>2510</v>
      </c>
      <c r="AN46" s="75">
        <v>2230</v>
      </c>
      <c r="AO46" s="75">
        <v>2101</v>
      </c>
      <c r="AP46" s="75">
        <v>2006</v>
      </c>
      <c r="AQ46" s="75">
        <v>2191</v>
      </c>
      <c r="AR46" s="75">
        <v>2447</v>
      </c>
      <c r="AS46" s="75">
        <v>2723</v>
      </c>
      <c r="AT46" s="75">
        <v>3221</v>
      </c>
      <c r="AU46" s="75">
        <v>3724</v>
      </c>
      <c r="AV46" s="75">
        <v>3957</v>
      </c>
      <c r="AW46" s="75">
        <v>4590</v>
      </c>
      <c r="AX46" s="75">
        <v>4961</v>
      </c>
      <c r="AY46" s="75">
        <v>5835</v>
      </c>
      <c r="AZ46" s="75">
        <v>5784</v>
      </c>
      <c r="BA46" s="75">
        <v>6063</v>
      </c>
    </row>
    <row r="47" spans="1:53">
      <c r="A47" s="42" t="s">
        <v>179</v>
      </c>
      <c r="B47" s="51" t="s">
        <v>180</v>
      </c>
      <c r="C47" s="75" t="s">
        <v>106</v>
      </c>
      <c r="D47" s="75" t="s">
        <v>106</v>
      </c>
      <c r="E47" s="75" t="s">
        <v>106</v>
      </c>
      <c r="F47" s="75" t="s">
        <v>106</v>
      </c>
      <c r="G47" s="75" t="s">
        <v>106</v>
      </c>
      <c r="H47" s="75" t="s">
        <v>106</v>
      </c>
      <c r="I47" s="75" t="s">
        <v>106</v>
      </c>
      <c r="J47" s="75" t="s">
        <v>106</v>
      </c>
      <c r="K47" s="75" t="s">
        <v>106</v>
      </c>
      <c r="L47" s="75" t="s">
        <v>106</v>
      </c>
      <c r="M47" s="75" t="s">
        <v>106</v>
      </c>
      <c r="N47" s="75" t="s">
        <v>106</v>
      </c>
      <c r="O47" s="75" t="s">
        <v>106</v>
      </c>
      <c r="P47" s="75" t="s">
        <v>106</v>
      </c>
      <c r="Q47" s="75" t="s">
        <v>106</v>
      </c>
      <c r="R47" s="75">
        <v>882</v>
      </c>
      <c r="S47" s="75">
        <v>843</v>
      </c>
      <c r="T47" s="75">
        <v>785</v>
      </c>
      <c r="U47" s="75">
        <v>795</v>
      </c>
      <c r="V47" s="75">
        <v>741</v>
      </c>
      <c r="W47" s="75">
        <v>738</v>
      </c>
      <c r="X47" s="75">
        <v>732</v>
      </c>
      <c r="Y47" s="75">
        <v>764</v>
      </c>
      <c r="Z47" s="75">
        <v>839</v>
      </c>
      <c r="AA47" s="75">
        <v>955</v>
      </c>
      <c r="AB47" s="75">
        <v>947</v>
      </c>
      <c r="AC47" s="75">
        <v>1112</v>
      </c>
      <c r="AD47" s="75">
        <v>1098</v>
      </c>
      <c r="AE47" s="75">
        <v>1295</v>
      </c>
      <c r="AF47" s="75">
        <v>1357</v>
      </c>
      <c r="AG47" s="75">
        <v>1422</v>
      </c>
      <c r="AH47" s="75">
        <v>1403</v>
      </c>
      <c r="AI47" s="75">
        <v>1591</v>
      </c>
      <c r="AJ47" s="75">
        <v>1881</v>
      </c>
      <c r="AK47" s="75">
        <v>2175</v>
      </c>
      <c r="AL47" s="75">
        <v>2510</v>
      </c>
      <c r="AM47" s="75">
        <v>2806</v>
      </c>
      <c r="AN47" s="75">
        <v>2906</v>
      </c>
      <c r="AO47" s="75">
        <v>3004</v>
      </c>
      <c r="AP47" s="75">
        <v>3076</v>
      </c>
      <c r="AQ47" s="75">
        <v>3007</v>
      </c>
      <c r="AR47" s="75">
        <v>3173</v>
      </c>
      <c r="AS47" s="75">
        <v>3255</v>
      </c>
      <c r="AT47" s="75">
        <v>3740</v>
      </c>
      <c r="AU47" s="75">
        <v>3754</v>
      </c>
      <c r="AV47" s="75">
        <v>3967</v>
      </c>
      <c r="AW47" s="75">
        <v>4427</v>
      </c>
      <c r="AX47" s="75">
        <v>4649</v>
      </c>
      <c r="AY47" s="75">
        <v>4838</v>
      </c>
      <c r="AZ47" s="75">
        <v>5016</v>
      </c>
      <c r="BA47" s="75">
        <v>5200</v>
      </c>
    </row>
    <row r="48" spans="1:53">
      <c r="A48" s="42" t="s">
        <v>181</v>
      </c>
      <c r="B48" s="51" t="s">
        <v>182</v>
      </c>
      <c r="C48" s="75" t="s">
        <v>106</v>
      </c>
      <c r="D48" s="75" t="s">
        <v>106</v>
      </c>
      <c r="E48" s="75" t="s">
        <v>106</v>
      </c>
      <c r="F48" s="75" t="s">
        <v>106</v>
      </c>
      <c r="G48" s="75" t="s">
        <v>106</v>
      </c>
      <c r="H48" s="75" t="s">
        <v>106</v>
      </c>
      <c r="I48" s="75" t="s">
        <v>106</v>
      </c>
      <c r="J48" s="75" t="s">
        <v>106</v>
      </c>
      <c r="K48" s="75" t="s">
        <v>106</v>
      </c>
      <c r="L48" s="75" t="s">
        <v>106</v>
      </c>
      <c r="M48" s="75" t="s">
        <v>106</v>
      </c>
      <c r="N48" s="75" t="s">
        <v>106</v>
      </c>
      <c r="O48" s="75" t="s">
        <v>106</v>
      </c>
      <c r="P48" s="75" t="s">
        <v>106</v>
      </c>
      <c r="Q48" s="75" t="s">
        <v>106</v>
      </c>
      <c r="R48" s="75">
        <v>1539</v>
      </c>
      <c r="S48" s="75">
        <v>1630</v>
      </c>
      <c r="T48" s="75">
        <v>1687</v>
      </c>
      <c r="U48" s="75">
        <v>1846</v>
      </c>
      <c r="V48" s="75">
        <v>1615</v>
      </c>
      <c r="W48" s="75">
        <v>1351</v>
      </c>
      <c r="X48" s="75">
        <v>1373</v>
      </c>
      <c r="Y48" s="75">
        <v>1557</v>
      </c>
      <c r="Z48" s="75">
        <v>1852</v>
      </c>
      <c r="AA48" s="75">
        <v>2098</v>
      </c>
      <c r="AB48" s="75">
        <v>2354</v>
      </c>
      <c r="AC48" s="75">
        <v>2407</v>
      </c>
      <c r="AD48" s="75">
        <v>2383</v>
      </c>
      <c r="AE48" s="75">
        <v>2685</v>
      </c>
      <c r="AF48" s="75">
        <v>2664</v>
      </c>
      <c r="AG48" s="75">
        <v>2861</v>
      </c>
      <c r="AH48" s="75">
        <v>3237</v>
      </c>
      <c r="AI48" s="75">
        <v>3522</v>
      </c>
      <c r="AJ48" s="75">
        <v>4202</v>
      </c>
      <c r="AK48" s="75">
        <v>4421</v>
      </c>
      <c r="AL48" s="75">
        <v>4935</v>
      </c>
      <c r="AM48" s="75">
        <v>5386</v>
      </c>
      <c r="AN48" s="75">
        <v>5270</v>
      </c>
      <c r="AO48" s="75">
        <v>5359</v>
      </c>
      <c r="AP48" s="75">
        <v>5389</v>
      </c>
      <c r="AQ48" s="75">
        <v>5606</v>
      </c>
      <c r="AR48" s="75">
        <v>5921</v>
      </c>
      <c r="AS48" s="75">
        <v>6420</v>
      </c>
      <c r="AT48" s="75">
        <v>6873</v>
      </c>
      <c r="AU48" s="75">
        <v>7692</v>
      </c>
      <c r="AV48" s="75">
        <v>8840</v>
      </c>
      <c r="AW48" s="75">
        <v>9993</v>
      </c>
      <c r="AX48" s="75">
        <v>10704</v>
      </c>
      <c r="AY48" s="75">
        <v>11727</v>
      </c>
      <c r="AZ48" s="75">
        <v>12493</v>
      </c>
      <c r="BA48" s="75">
        <v>13056</v>
      </c>
    </row>
    <row r="49" spans="1:53">
      <c r="A49" s="1" t="s">
        <v>183</v>
      </c>
      <c r="B49" s="51" t="s">
        <v>184</v>
      </c>
      <c r="C49" s="75">
        <v>385</v>
      </c>
      <c r="D49" s="75">
        <v>431</v>
      </c>
      <c r="E49" s="75">
        <v>535</v>
      </c>
      <c r="F49" s="75">
        <v>568</v>
      </c>
      <c r="G49" s="75">
        <v>529</v>
      </c>
      <c r="H49" s="75">
        <v>634</v>
      </c>
      <c r="I49" s="75">
        <v>811</v>
      </c>
      <c r="J49" s="75">
        <v>901</v>
      </c>
      <c r="K49" s="75">
        <v>906</v>
      </c>
      <c r="L49" s="75">
        <v>1250</v>
      </c>
      <c r="M49" s="75">
        <v>1542</v>
      </c>
      <c r="N49" s="75">
        <v>1806</v>
      </c>
      <c r="O49" s="75">
        <v>2025</v>
      </c>
      <c r="P49" s="75">
        <v>1955</v>
      </c>
      <c r="Q49" s="75">
        <v>2816</v>
      </c>
      <c r="R49" s="75">
        <v>4103</v>
      </c>
      <c r="S49" s="75">
        <v>3748</v>
      </c>
      <c r="T49" s="75">
        <v>4095</v>
      </c>
      <c r="U49" s="75">
        <v>3877</v>
      </c>
      <c r="V49" s="75">
        <v>4640</v>
      </c>
      <c r="W49" s="75">
        <v>3654</v>
      </c>
      <c r="X49" s="75">
        <v>3902</v>
      </c>
      <c r="Y49" s="75">
        <v>4656</v>
      </c>
      <c r="Z49" s="75">
        <v>5006</v>
      </c>
      <c r="AA49" s="75">
        <v>5395</v>
      </c>
      <c r="AB49" s="75">
        <v>5327</v>
      </c>
      <c r="AC49" s="75">
        <v>5744</v>
      </c>
      <c r="AD49" s="75">
        <v>6032</v>
      </c>
      <c r="AE49" s="75">
        <v>6211</v>
      </c>
      <c r="AF49" s="75">
        <v>6621</v>
      </c>
      <c r="AG49" s="75">
        <v>7433</v>
      </c>
      <c r="AH49" s="75">
        <v>7259</v>
      </c>
      <c r="AI49" s="75">
        <v>7932</v>
      </c>
      <c r="AJ49" s="75">
        <v>8248</v>
      </c>
      <c r="AK49" s="75">
        <v>8399</v>
      </c>
      <c r="AL49" s="75">
        <v>8624</v>
      </c>
      <c r="AM49" s="75">
        <v>9642</v>
      </c>
      <c r="AN49" s="75">
        <v>9453</v>
      </c>
      <c r="AO49" s="75">
        <v>9869</v>
      </c>
      <c r="AP49" s="75">
        <v>10081</v>
      </c>
      <c r="AQ49" s="75">
        <v>10526</v>
      </c>
      <c r="AR49" s="75">
        <v>10530</v>
      </c>
      <c r="AS49" s="75">
        <v>11592</v>
      </c>
      <c r="AT49" s="75">
        <v>12486</v>
      </c>
      <c r="AU49" s="75">
        <v>12856</v>
      </c>
      <c r="AV49" s="75">
        <v>12843</v>
      </c>
      <c r="AW49" s="75">
        <v>13977</v>
      </c>
      <c r="AX49" s="75">
        <v>14394</v>
      </c>
      <c r="AY49" s="75">
        <v>14558</v>
      </c>
      <c r="AZ49" s="75">
        <v>15958</v>
      </c>
      <c r="BA49" s="75">
        <v>18991</v>
      </c>
    </row>
    <row r="50" spans="1:53">
      <c r="A50" s="1" t="s">
        <v>185</v>
      </c>
      <c r="B50" s="51" t="s">
        <v>186</v>
      </c>
      <c r="C50" s="75">
        <v>512</v>
      </c>
      <c r="D50" s="75">
        <v>599</v>
      </c>
      <c r="E50" s="75">
        <v>747</v>
      </c>
      <c r="F50" s="75">
        <v>783</v>
      </c>
      <c r="G50" s="75">
        <v>851</v>
      </c>
      <c r="H50" s="75">
        <v>990</v>
      </c>
      <c r="I50" s="75">
        <v>938</v>
      </c>
      <c r="J50" s="75">
        <v>1101</v>
      </c>
      <c r="K50" s="75">
        <v>1220</v>
      </c>
      <c r="L50" s="75">
        <v>1489</v>
      </c>
      <c r="M50" s="75">
        <v>1781</v>
      </c>
      <c r="N50" s="75">
        <v>1987</v>
      </c>
      <c r="O50" s="75">
        <v>2287</v>
      </c>
      <c r="P50" s="75">
        <v>2504</v>
      </c>
      <c r="Q50" s="75">
        <v>2959</v>
      </c>
      <c r="R50" s="75">
        <v>3171</v>
      </c>
      <c r="S50" s="75">
        <v>3278</v>
      </c>
      <c r="T50" s="75">
        <v>3411</v>
      </c>
      <c r="U50" s="75">
        <v>3470</v>
      </c>
      <c r="V50" s="75">
        <v>3595</v>
      </c>
      <c r="W50" s="75">
        <v>3459</v>
      </c>
      <c r="X50" s="75">
        <v>3702</v>
      </c>
      <c r="Y50" s="75">
        <v>3957</v>
      </c>
      <c r="Z50" s="75">
        <v>4270</v>
      </c>
      <c r="AA50" s="75">
        <v>4496</v>
      </c>
      <c r="AB50" s="75">
        <v>4586</v>
      </c>
      <c r="AC50" s="75">
        <v>4660</v>
      </c>
      <c r="AD50" s="75">
        <v>4744</v>
      </c>
      <c r="AE50" s="75">
        <v>5086</v>
      </c>
      <c r="AF50" s="75">
        <v>5346</v>
      </c>
      <c r="AG50" s="75">
        <v>6130</v>
      </c>
      <c r="AH50" s="75">
        <v>6826</v>
      </c>
      <c r="AI50" s="75">
        <v>7202</v>
      </c>
      <c r="AJ50" s="75">
        <v>7395</v>
      </c>
      <c r="AK50" s="75">
        <v>7748</v>
      </c>
      <c r="AL50" s="75">
        <v>8324</v>
      </c>
      <c r="AM50" s="75">
        <v>8446</v>
      </c>
      <c r="AN50" s="75">
        <v>8192</v>
      </c>
      <c r="AO50" s="75">
        <v>8292</v>
      </c>
      <c r="AP50" s="75">
        <v>8469</v>
      </c>
      <c r="AQ50" s="75">
        <v>8879</v>
      </c>
      <c r="AR50" s="75">
        <v>9490</v>
      </c>
      <c r="AS50" s="75">
        <v>9987</v>
      </c>
      <c r="AT50" s="75">
        <v>10491</v>
      </c>
      <c r="AU50" s="75">
        <v>11083</v>
      </c>
      <c r="AV50" s="75">
        <v>12294</v>
      </c>
      <c r="AW50" s="75">
        <v>12896</v>
      </c>
      <c r="AX50" s="75">
        <v>13503</v>
      </c>
      <c r="AY50" s="75">
        <v>13983</v>
      </c>
      <c r="AZ50" s="75">
        <v>15235</v>
      </c>
      <c r="BA50" s="75">
        <v>16985</v>
      </c>
    </row>
    <row r="51" spans="1:53">
      <c r="A51" s="42" t="s">
        <v>187</v>
      </c>
      <c r="B51" s="51" t="s">
        <v>188</v>
      </c>
      <c r="C51" s="75" t="s">
        <v>106</v>
      </c>
      <c r="D51" s="75" t="s">
        <v>106</v>
      </c>
      <c r="E51" s="75" t="s">
        <v>106</v>
      </c>
      <c r="F51" s="75" t="s">
        <v>106</v>
      </c>
      <c r="G51" s="75" t="s">
        <v>106</v>
      </c>
      <c r="H51" s="75" t="s">
        <v>106</v>
      </c>
      <c r="I51" s="75" t="s">
        <v>106</v>
      </c>
      <c r="J51" s="75" t="s">
        <v>106</v>
      </c>
      <c r="K51" s="75" t="s">
        <v>106</v>
      </c>
      <c r="L51" s="75" t="s">
        <v>106</v>
      </c>
      <c r="M51" s="75" t="s">
        <v>106</v>
      </c>
      <c r="N51" s="75" t="s">
        <v>106</v>
      </c>
      <c r="O51" s="75" t="s">
        <v>106</v>
      </c>
      <c r="P51" s="75" t="s">
        <v>106</v>
      </c>
      <c r="Q51" s="75" t="s">
        <v>106</v>
      </c>
      <c r="R51" s="75">
        <v>612</v>
      </c>
      <c r="S51" s="75">
        <v>638</v>
      </c>
      <c r="T51" s="75">
        <v>668</v>
      </c>
      <c r="U51" s="75">
        <v>683</v>
      </c>
      <c r="V51" s="75">
        <v>703</v>
      </c>
      <c r="W51" s="75">
        <v>683</v>
      </c>
      <c r="X51" s="75">
        <v>722</v>
      </c>
      <c r="Y51" s="75">
        <v>763</v>
      </c>
      <c r="Z51" s="75">
        <v>824</v>
      </c>
      <c r="AA51" s="75">
        <v>910</v>
      </c>
      <c r="AB51" s="75">
        <v>851</v>
      </c>
      <c r="AC51" s="75">
        <v>829</v>
      </c>
      <c r="AD51" s="75">
        <v>887</v>
      </c>
      <c r="AE51" s="75">
        <v>876</v>
      </c>
      <c r="AF51" s="75">
        <v>893</v>
      </c>
      <c r="AG51" s="75">
        <v>1059</v>
      </c>
      <c r="AH51" s="75">
        <v>1229</v>
      </c>
      <c r="AI51" s="75">
        <v>1248</v>
      </c>
      <c r="AJ51" s="75">
        <v>1184</v>
      </c>
      <c r="AK51" s="75">
        <v>1212</v>
      </c>
      <c r="AL51" s="75">
        <v>1331</v>
      </c>
      <c r="AM51" s="75">
        <v>1395</v>
      </c>
      <c r="AN51" s="75">
        <v>1130</v>
      </c>
      <c r="AO51" s="75">
        <v>1215</v>
      </c>
      <c r="AP51" s="75">
        <v>1146</v>
      </c>
      <c r="AQ51" s="75">
        <v>1266</v>
      </c>
      <c r="AR51" s="75">
        <v>1361</v>
      </c>
      <c r="AS51" s="75">
        <v>1459</v>
      </c>
      <c r="AT51" s="75">
        <v>1689</v>
      </c>
      <c r="AU51" s="75">
        <v>1776</v>
      </c>
      <c r="AV51" s="75">
        <v>1924</v>
      </c>
      <c r="AW51" s="75">
        <v>2125</v>
      </c>
      <c r="AX51" s="75">
        <v>2228</v>
      </c>
      <c r="AY51" s="75">
        <v>2262</v>
      </c>
      <c r="AZ51" s="75">
        <v>2324</v>
      </c>
      <c r="BA51" s="75">
        <v>2541</v>
      </c>
    </row>
    <row r="52" spans="1:53">
      <c r="A52" s="42" t="s">
        <v>189</v>
      </c>
      <c r="B52" s="51" t="s">
        <v>190</v>
      </c>
      <c r="C52" s="75" t="s">
        <v>106</v>
      </c>
      <c r="D52" s="75" t="s">
        <v>106</v>
      </c>
      <c r="E52" s="75" t="s">
        <v>106</v>
      </c>
      <c r="F52" s="75" t="s">
        <v>106</v>
      </c>
      <c r="G52" s="75" t="s">
        <v>106</v>
      </c>
      <c r="H52" s="75" t="s">
        <v>106</v>
      </c>
      <c r="I52" s="75" t="s">
        <v>106</v>
      </c>
      <c r="J52" s="75" t="s">
        <v>106</v>
      </c>
      <c r="K52" s="75" t="s">
        <v>106</v>
      </c>
      <c r="L52" s="75" t="s">
        <v>106</v>
      </c>
      <c r="M52" s="75" t="s">
        <v>106</v>
      </c>
      <c r="N52" s="75" t="s">
        <v>106</v>
      </c>
      <c r="O52" s="75" t="s">
        <v>106</v>
      </c>
      <c r="P52" s="75" t="s">
        <v>106</v>
      </c>
      <c r="Q52" s="75" t="s">
        <v>106</v>
      </c>
      <c r="R52" s="75">
        <v>806</v>
      </c>
      <c r="S52" s="75">
        <v>830</v>
      </c>
      <c r="T52" s="75">
        <v>868</v>
      </c>
      <c r="U52" s="75">
        <v>869</v>
      </c>
      <c r="V52" s="75">
        <v>920</v>
      </c>
      <c r="W52" s="75">
        <v>874</v>
      </c>
      <c r="X52" s="75">
        <v>923</v>
      </c>
      <c r="Y52" s="75">
        <v>1015</v>
      </c>
      <c r="Z52" s="75">
        <v>1099</v>
      </c>
      <c r="AA52" s="75">
        <v>1116</v>
      </c>
      <c r="AB52" s="75">
        <v>1171</v>
      </c>
      <c r="AC52" s="75">
        <v>1189</v>
      </c>
      <c r="AD52" s="75">
        <v>1204</v>
      </c>
      <c r="AE52" s="75">
        <v>1283</v>
      </c>
      <c r="AF52" s="75">
        <v>1365</v>
      </c>
      <c r="AG52" s="75">
        <v>1553</v>
      </c>
      <c r="AH52" s="75">
        <v>1679</v>
      </c>
      <c r="AI52" s="75">
        <v>1729</v>
      </c>
      <c r="AJ52" s="75">
        <v>1789</v>
      </c>
      <c r="AK52" s="75">
        <v>1878</v>
      </c>
      <c r="AL52" s="75">
        <v>1996</v>
      </c>
      <c r="AM52" s="75">
        <v>2147</v>
      </c>
      <c r="AN52" s="75">
        <v>2290</v>
      </c>
      <c r="AO52" s="75">
        <v>2442</v>
      </c>
      <c r="AP52" s="75">
        <v>2459</v>
      </c>
      <c r="AQ52" s="75">
        <v>2689</v>
      </c>
      <c r="AR52" s="75">
        <v>2806</v>
      </c>
      <c r="AS52" s="75">
        <v>2831</v>
      </c>
      <c r="AT52" s="75">
        <v>2936</v>
      </c>
      <c r="AU52" s="75">
        <v>3107</v>
      </c>
      <c r="AV52" s="75">
        <v>3301</v>
      </c>
      <c r="AW52" s="75">
        <v>3475</v>
      </c>
      <c r="AX52" s="75">
        <v>3496</v>
      </c>
      <c r="AY52" s="75">
        <v>3799</v>
      </c>
      <c r="AZ52" s="75">
        <v>3974</v>
      </c>
      <c r="BA52" s="75">
        <v>4423</v>
      </c>
    </row>
    <row r="53" spans="1:53">
      <c r="A53" s="42" t="s">
        <v>191</v>
      </c>
      <c r="B53" s="51" t="s">
        <v>192</v>
      </c>
      <c r="C53" s="75" t="s">
        <v>106</v>
      </c>
      <c r="D53" s="75" t="s">
        <v>106</v>
      </c>
      <c r="E53" s="75" t="s">
        <v>106</v>
      </c>
      <c r="F53" s="75" t="s">
        <v>106</v>
      </c>
      <c r="G53" s="75" t="s">
        <v>106</v>
      </c>
      <c r="H53" s="75" t="s">
        <v>106</v>
      </c>
      <c r="I53" s="75" t="s">
        <v>106</v>
      </c>
      <c r="J53" s="75" t="s">
        <v>106</v>
      </c>
      <c r="K53" s="75" t="s">
        <v>106</v>
      </c>
      <c r="L53" s="75" t="s">
        <v>106</v>
      </c>
      <c r="M53" s="75" t="s">
        <v>106</v>
      </c>
      <c r="N53" s="75" t="s">
        <v>106</v>
      </c>
      <c r="O53" s="75" t="s">
        <v>106</v>
      </c>
      <c r="P53" s="75" t="s">
        <v>106</v>
      </c>
      <c r="Q53" s="75" t="s">
        <v>106</v>
      </c>
      <c r="R53" s="75">
        <v>1754</v>
      </c>
      <c r="S53" s="75">
        <v>1810</v>
      </c>
      <c r="T53" s="75">
        <v>1874</v>
      </c>
      <c r="U53" s="75">
        <v>1919</v>
      </c>
      <c r="V53" s="75">
        <v>1972</v>
      </c>
      <c r="W53" s="75">
        <v>1903</v>
      </c>
      <c r="X53" s="75">
        <v>2057</v>
      </c>
      <c r="Y53" s="75">
        <v>2179</v>
      </c>
      <c r="Z53" s="75">
        <v>2347</v>
      </c>
      <c r="AA53" s="75">
        <v>2470</v>
      </c>
      <c r="AB53" s="75">
        <v>2564</v>
      </c>
      <c r="AC53" s="75">
        <v>2641</v>
      </c>
      <c r="AD53" s="75">
        <v>2653</v>
      </c>
      <c r="AE53" s="75">
        <v>2927</v>
      </c>
      <c r="AF53" s="75">
        <v>3089</v>
      </c>
      <c r="AG53" s="75">
        <v>3517</v>
      </c>
      <c r="AH53" s="75">
        <v>3918</v>
      </c>
      <c r="AI53" s="75">
        <v>4225</v>
      </c>
      <c r="AJ53" s="75">
        <v>4422</v>
      </c>
      <c r="AK53" s="75">
        <v>4659</v>
      </c>
      <c r="AL53" s="75">
        <v>4997</v>
      </c>
      <c r="AM53" s="75">
        <v>4904</v>
      </c>
      <c r="AN53" s="75">
        <v>4772</v>
      </c>
      <c r="AO53" s="75">
        <v>4634</v>
      </c>
      <c r="AP53" s="75">
        <v>4864</v>
      </c>
      <c r="AQ53" s="75">
        <v>4923</v>
      </c>
      <c r="AR53" s="75">
        <v>5322</v>
      </c>
      <c r="AS53" s="75">
        <v>5697</v>
      </c>
      <c r="AT53" s="75">
        <v>5865</v>
      </c>
      <c r="AU53" s="75">
        <v>6200</v>
      </c>
      <c r="AV53" s="75">
        <v>7069</v>
      </c>
      <c r="AW53" s="75">
        <v>7297</v>
      </c>
      <c r="AX53" s="75">
        <v>7779</v>
      </c>
      <c r="AY53" s="75">
        <v>7922</v>
      </c>
      <c r="AZ53" s="75">
        <v>8937</v>
      </c>
      <c r="BA53" s="75">
        <v>10021</v>
      </c>
    </row>
    <row r="54" spans="1:53">
      <c r="A54" s="1" t="s">
        <v>193</v>
      </c>
      <c r="B54" s="51" t="s">
        <v>194</v>
      </c>
      <c r="C54" s="75">
        <v>130</v>
      </c>
      <c r="D54" s="75">
        <v>142</v>
      </c>
      <c r="E54" s="75">
        <v>182</v>
      </c>
      <c r="F54" s="75">
        <v>182</v>
      </c>
      <c r="G54" s="75">
        <v>201</v>
      </c>
      <c r="H54" s="75">
        <v>236</v>
      </c>
      <c r="I54" s="75">
        <v>307</v>
      </c>
      <c r="J54" s="75">
        <v>363</v>
      </c>
      <c r="K54" s="75">
        <v>407</v>
      </c>
      <c r="L54" s="75">
        <v>495</v>
      </c>
      <c r="M54" s="75">
        <v>577</v>
      </c>
      <c r="N54" s="75">
        <v>640</v>
      </c>
      <c r="O54" s="75">
        <v>723</v>
      </c>
      <c r="P54" s="75">
        <v>865</v>
      </c>
      <c r="Q54" s="75">
        <v>1012</v>
      </c>
      <c r="R54" s="75">
        <v>1035</v>
      </c>
      <c r="S54" s="75">
        <v>1103</v>
      </c>
      <c r="T54" s="75">
        <v>1086</v>
      </c>
      <c r="U54" s="75">
        <v>1145</v>
      </c>
      <c r="V54" s="75">
        <v>1140</v>
      </c>
      <c r="W54" s="75">
        <v>1095</v>
      </c>
      <c r="X54" s="75">
        <v>1215</v>
      </c>
      <c r="Y54" s="75">
        <v>1391</v>
      </c>
      <c r="Z54" s="75">
        <v>1618</v>
      </c>
      <c r="AA54" s="75">
        <v>1740</v>
      </c>
      <c r="AB54" s="75">
        <v>1921</v>
      </c>
      <c r="AC54" s="75">
        <v>1932</v>
      </c>
      <c r="AD54" s="75">
        <v>2054</v>
      </c>
      <c r="AE54" s="75">
        <v>2086</v>
      </c>
      <c r="AF54" s="75">
        <v>2317</v>
      </c>
      <c r="AG54" s="75">
        <v>2521</v>
      </c>
      <c r="AH54" s="75">
        <v>2477</v>
      </c>
      <c r="AI54" s="75">
        <v>2832</v>
      </c>
      <c r="AJ54" s="75">
        <v>3148</v>
      </c>
      <c r="AK54" s="75">
        <v>3216</v>
      </c>
      <c r="AL54" s="75">
        <v>3365</v>
      </c>
      <c r="AM54" s="75">
        <v>3649</v>
      </c>
      <c r="AN54" s="75">
        <v>3505</v>
      </c>
      <c r="AO54" s="75">
        <v>3789</v>
      </c>
      <c r="AP54" s="75">
        <v>3857</v>
      </c>
      <c r="AQ54" s="75">
        <v>3940</v>
      </c>
      <c r="AR54" s="75">
        <v>4126</v>
      </c>
      <c r="AS54" s="75">
        <v>4370</v>
      </c>
      <c r="AT54" s="75">
        <v>4784</v>
      </c>
      <c r="AU54" s="75">
        <v>5304</v>
      </c>
      <c r="AV54" s="75">
        <v>6044</v>
      </c>
      <c r="AW54" s="75">
        <v>6362</v>
      </c>
      <c r="AX54" s="75">
        <v>6714</v>
      </c>
      <c r="AY54" s="75">
        <v>7015</v>
      </c>
      <c r="AZ54" s="75">
        <v>5813</v>
      </c>
      <c r="BA54" s="75">
        <v>6639</v>
      </c>
    </row>
    <row r="55" spans="1:53">
      <c r="A55" s="1" t="s">
        <v>195</v>
      </c>
      <c r="B55" s="51" t="s">
        <v>196</v>
      </c>
      <c r="C55" s="75">
        <v>380</v>
      </c>
      <c r="D55" s="75">
        <v>413</v>
      </c>
      <c r="E55" s="75">
        <v>489</v>
      </c>
      <c r="F55" s="75">
        <v>551</v>
      </c>
      <c r="G55" s="75">
        <v>603</v>
      </c>
      <c r="H55" s="75">
        <v>769</v>
      </c>
      <c r="I55" s="75">
        <v>844</v>
      </c>
      <c r="J55" s="75">
        <v>958</v>
      </c>
      <c r="K55" s="75">
        <v>1090</v>
      </c>
      <c r="L55" s="75">
        <v>1199</v>
      </c>
      <c r="M55" s="75">
        <v>1404</v>
      </c>
      <c r="N55" s="75">
        <v>1584</v>
      </c>
      <c r="O55" s="75">
        <v>1893</v>
      </c>
      <c r="P55" s="75">
        <v>2083</v>
      </c>
      <c r="Q55" s="75">
        <v>2307</v>
      </c>
      <c r="R55" s="75">
        <v>2781</v>
      </c>
      <c r="S55" s="75">
        <v>3495</v>
      </c>
      <c r="T55" s="75">
        <v>3802</v>
      </c>
      <c r="U55" s="75">
        <v>3984</v>
      </c>
      <c r="V55" s="75">
        <v>3932</v>
      </c>
      <c r="W55" s="75">
        <v>3935</v>
      </c>
      <c r="X55" s="75">
        <v>4087</v>
      </c>
      <c r="Y55" s="75">
        <v>4386</v>
      </c>
      <c r="Z55" s="75">
        <v>4824</v>
      </c>
      <c r="AA55" s="75">
        <v>5204</v>
      </c>
      <c r="AB55" s="75">
        <v>5024</v>
      </c>
      <c r="AC55" s="75">
        <v>4930</v>
      </c>
      <c r="AD55" s="75">
        <v>5010</v>
      </c>
      <c r="AE55" s="75">
        <v>5274</v>
      </c>
      <c r="AF55" s="75">
        <v>5297</v>
      </c>
      <c r="AG55" s="75">
        <v>5612</v>
      </c>
      <c r="AH55" s="75">
        <v>6129</v>
      </c>
      <c r="AI55" s="75">
        <v>6586</v>
      </c>
      <c r="AJ55" s="75">
        <v>7155</v>
      </c>
      <c r="AK55" s="75">
        <v>7512</v>
      </c>
      <c r="AL55" s="75">
        <v>7316</v>
      </c>
      <c r="AM55" s="75">
        <v>8014</v>
      </c>
      <c r="AN55" s="75">
        <v>7419</v>
      </c>
      <c r="AO55" s="75">
        <v>7929</v>
      </c>
      <c r="AP55" s="75">
        <v>8758</v>
      </c>
      <c r="AQ55" s="75">
        <v>9331</v>
      </c>
      <c r="AR55" s="75">
        <v>9790</v>
      </c>
      <c r="AS55" s="75">
        <v>10356</v>
      </c>
      <c r="AT55" s="75">
        <v>11424</v>
      </c>
      <c r="AU55" s="75">
        <v>12432</v>
      </c>
      <c r="AV55" s="75">
        <v>12263</v>
      </c>
      <c r="AW55" s="75">
        <v>12909</v>
      </c>
      <c r="AX55" s="75">
        <v>13610</v>
      </c>
      <c r="AY55" s="75">
        <v>13818</v>
      </c>
      <c r="AZ55" s="75">
        <v>11724</v>
      </c>
      <c r="BA55" s="75">
        <v>13124</v>
      </c>
    </row>
    <row r="56" spans="1:53">
      <c r="A56" s="42" t="s">
        <v>197</v>
      </c>
      <c r="B56" s="51" t="s">
        <v>198</v>
      </c>
      <c r="C56" s="75" t="s">
        <v>106</v>
      </c>
      <c r="D56" s="75" t="s">
        <v>106</v>
      </c>
      <c r="E56" s="75" t="s">
        <v>106</v>
      </c>
      <c r="F56" s="75" t="s">
        <v>106</v>
      </c>
      <c r="G56" s="75" t="s">
        <v>106</v>
      </c>
      <c r="H56" s="75" t="s">
        <v>106</v>
      </c>
      <c r="I56" s="75" t="s">
        <v>106</v>
      </c>
      <c r="J56" s="75" t="s">
        <v>106</v>
      </c>
      <c r="K56" s="75" t="s">
        <v>106</v>
      </c>
      <c r="L56" s="75" t="s">
        <v>106</v>
      </c>
      <c r="M56" s="75" t="s">
        <v>106</v>
      </c>
      <c r="N56" s="75" t="s">
        <v>106</v>
      </c>
      <c r="O56" s="75" t="s">
        <v>106</v>
      </c>
      <c r="P56" s="75" t="s">
        <v>106</v>
      </c>
      <c r="Q56" s="75" t="s">
        <v>106</v>
      </c>
      <c r="R56" s="75">
        <v>1051</v>
      </c>
      <c r="S56" s="75">
        <v>1195</v>
      </c>
      <c r="T56" s="75">
        <v>1319</v>
      </c>
      <c r="U56" s="75">
        <v>1335</v>
      </c>
      <c r="V56" s="75">
        <v>1301</v>
      </c>
      <c r="W56" s="75">
        <v>1359</v>
      </c>
      <c r="X56" s="75">
        <v>1403</v>
      </c>
      <c r="Y56" s="75">
        <v>1469</v>
      </c>
      <c r="Z56" s="75">
        <v>1601</v>
      </c>
      <c r="AA56" s="75">
        <v>1738</v>
      </c>
      <c r="AB56" s="75">
        <v>1745</v>
      </c>
      <c r="AC56" s="75">
        <v>1737</v>
      </c>
      <c r="AD56" s="75">
        <v>1675</v>
      </c>
      <c r="AE56" s="75">
        <v>1820</v>
      </c>
      <c r="AF56" s="75">
        <v>1963</v>
      </c>
      <c r="AG56" s="75">
        <v>2166</v>
      </c>
      <c r="AH56" s="75">
        <v>2277</v>
      </c>
      <c r="AI56" s="75">
        <v>2480</v>
      </c>
      <c r="AJ56" s="75">
        <v>2739</v>
      </c>
      <c r="AK56" s="75">
        <v>2790</v>
      </c>
      <c r="AL56" s="75">
        <v>2595</v>
      </c>
      <c r="AM56" s="75">
        <v>2680</v>
      </c>
      <c r="AN56" s="75">
        <v>2760</v>
      </c>
      <c r="AO56" s="75">
        <v>2685</v>
      </c>
      <c r="AP56" s="75">
        <v>2946</v>
      </c>
      <c r="AQ56" s="75">
        <v>3087</v>
      </c>
      <c r="AR56" s="75">
        <v>3122</v>
      </c>
      <c r="AS56" s="75">
        <v>3286</v>
      </c>
      <c r="AT56" s="75">
        <v>3732</v>
      </c>
      <c r="AU56" s="75">
        <v>3901</v>
      </c>
      <c r="AV56" s="75">
        <v>4120</v>
      </c>
      <c r="AW56" s="75">
        <v>4352</v>
      </c>
      <c r="AX56" s="75">
        <v>4446</v>
      </c>
      <c r="AY56" s="75">
        <v>4759</v>
      </c>
      <c r="AZ56" s="75">
        <v>4637</v>
      </c>
      <c r="BA56" s="75">
        <v>5127</v>
      </c>
    </row>
    <row r="57" spans="1:53">
      <c r="A57" s="42" t="s">
        <v>199</v>
      </c>
      <c r="B57" s="51" t="s">
        <v>200</v>
      </c>
      <c r="C57" s="75" t="s">
        <v>106</v>
      </c>
      <c r="D57" s="75" t="s">
        <v>106</v>
      </c>
      <c r="E57" s="75" t="s">
        <v>106</v>
      </c>
      <c r="F57" s="75" t="s">
        <v>106</v>
      </c>
      <c r="G57" s="75" t="s">
        <v>106</v>
      </c>
      <c r="H57" s="75" t="s">
        <v>106</v>
      </c>
      <c r="I57" s="75" t="s">
        <v>106</v>
      </c>
      <c r="J57" s="75" t="s">
        <v>106</v>
      </c>
      <c r="K57" s="75" t="s">
        <v>106</v>
      </c>
      <c r="L57" s="75" t="s">
        <v>106</v>
      </c>
      <c r="M57" s="75" t="s">
        <v>106</v>
      </c>
      <c r="N57" s="75" t="s">
        <v>106</v>
      </c>
      <c r="O57" s="75" t="s">
        <v>106</v>
      </c>
      <c r="P57" s="75" t="s">
        <v>106</v>
      </c>
      <c r="Q57" s="75" t="s">
        <v>106</v>
      </c>
      <c r="R57" s="75">
        <v>868</v>
      </c>
      <c r="S57" s="75">
        <v>872</v>
      </c>
      <c r="T57" s="75">
        <v>993</v>
      </c>
      <c r="U57" s="75">
        <v>1109</v>
      </c>
      <c r="V57" s="75">
        <v>1017</v>
      </c>
      <c r="W57" s="75">
        <v>972</v>
      </c>
      <c r="X57" s="75">
        <v>1050</v>
      </c>
      <c r="Y57" s="75">
        <v>1189</v>
      </c>
      <c r="Z57" s="75">
        <v>1420</v>
      </c>
      <c r="AA57" s="75">
        <v>1455</v>
      </c>
      <c r="AB57" s="75">
        <v>1270</v>
      </c>
      <c r="AC57" s="75">
        <v>1159</v>
      </c>
      <c r="AD57" s="75">
        <v>1197</v>
      </c>
      <c r="AE57" s="75">
        <v>1247</v>
      </c>
      <c r="AF57" s="75">
        <v>1067</v>
      </c>
      <c r="AG57" s="75">
        <v>989</v>
      </c>
      <c r="AH57" s="75">
        <v>1275</v>
      </c>
      <c r="AI57" s="75">
        <v>1410</v>
      </c>
      <c r="AJ57" s="75">
        <v>1549</v>
      </c>
      <c r="AK57" s="75">
        <v>1664</v>
      </c>
      <c r="AL57" s="75">
        <v>1487</v>
      </c>
      <c r="AM57" s="75">
        <v>1933</v>
      </c>
      <c r="AN57" s="75">
        <v>1138</v>
      </c>
      <c r="AO57" s="75">
        <v>1722</v>
      </c>
      <c r="AP57" s="75">
        <v>1829</v>
      </c>
      <c r="AQ57" s="75">
        <v>1971</v>
      </c>
      <c r="AR57" s="75">
        <v>2159</v>
      </c>
      <c r="AS57" s="75">
        <v>2279</v>
      </c>
      <c r="AT57" s="75">
        <v>2680</v>
      </c>
      <c r="AU57" s="75">
        <v>3192</v>
      </c>
      <c r="AV57" s="75">
        <v>2697</v>
      </c>
      <c r="AW57" s="75">
        <v>2720</v>
      </c>
      <c r="AX57" s="75">
        <v>2886</v>
      </c>
      <c r="AY57" s="75">
        <v>2776</v>
      </c>
      <c r="AZ57" s="75">
        <v>1196</v>
      </c>
      <c r="BA57" s="75">
        <v>1256</v>
      </c>
    </row>
    <row r="58" spans="1:53">
      <c r="A58" s="42" t="s">
        <v>201</v>
      </c>
      <c r="B58" s="51" t="s">
        <v>202</v>
      </c>
      <c r="C58" s="75" t="s">
        <v>106</v>
      </c>
      <c r="D58" s="75" t="s">
        <v>106</v>
      </c>
      <c r="E58" s="75" t="s">
        <v>106</v>
      </c>
      <c r="F58" s="75" t="s">
        <v>106</v>
      </c>
      <c r="G58" s="75" t="s">
        <v>106</v>
      </c>
      <c r="H58" s="75" t="s">
        <v>106</v>
      </c>
      <c r="I58" s="75" t="s">
        <v>106</v>
      </c>
      <c r="J58" s="75" t="s">
        <v>106</v>
      </c>
      <c r="K58" s="75" t="s">
        <v>106</v>
      </c>
      <c r="L58" s="75" t="s">
        <v>106</v>
      </c>
      <c r="M58" s="75" t="s">
        <v>106</v>
      </c>
      <c r="N58" s="75" t="s">
        <v>106</v>
      </c>
      <c r="O58" s="75" t="s">
        <v>106</v>
      </c>
      <c r="P58" s="75" t="s">
        <v>106</v>
      </c>
      <c r="Q58" s="75" t="s">
        <v>106</v>
      </c>
      <c r="R58" s="75">
        <v>862</v>
      </c>
      <c r="S58" s="75">
        <v>1427</v>
      </c>
      <c r="T58" s="75">
        <v>1490</v>
      </c>
      <c r="U58" s="75">
        <v>1540</v>
      </c>
      <c r="V58" s="75">
        <v>1613</v>
      </c>
      <c r="W58" s="75">
        <v>1604</v>
      </c>
      <c r="X58" s="75">
        <v>1634</v>
      </c>
      <c r="Y58" s="75">
        <v>1728</v>
      </c>
      <c r="Z58" s="75">
        <v>1803</v>
      </c>
      <c r="AA58" s="75">
        <v>2011</v>
      </c>
      <c r="AB58" s="75">
        <v>2010</v>
      </c>
      <c r="AC58" s="75">
        <v>2034</v>
      </c>
      <c r="AD58" s="75">
        <v>2138</v>
      </c>
      <c r="AE58" s="75">
        <v>2207</v>
      </c>
      <c r="AF58" s="75">
        <v>2267</v>
      </c>
      <c r="AG58" s="75">
        <v>2456</v>
      </c>
      <c r="AH58" s="75">
        <v>2577</v>
      </c>
      <c r="AI58" s="75">
        <v>2696</v>
      </c>
      <c r="AJ58" s="75">
        <v>2867</v>
      </c>
      <c r="AK58" s="75">
        <v>3058</v>
      </c>
      <c r="AL58" s="75">
        <v>3234</v>
      </c>
      <c r="AM58" s="75">
        <v>3401</v>
      </c>
      <c r="AN58" s="75">
        <v>3522</v>
      </c>
      <c r="AO58" s="75">
        <v>3522</v>
      </c>
      <c r="AP58" s="75">
        <v>3983</v>
      </c>
      <c r="AQ58" s="75">
        <v>4272</v>
      </c>
      <c r="AR58" s="75">
        <v>4510</v>
      </c>
      <c r="AS58" s="75">
        <v>4791</v>
      </c>
      <c r="AT58" s="75">
        <v>5012</v>
      </c>
      <c r="AU58" s="75">
        <v>5338</v>
      </c>
      <c r="AV58" s="75">
        <v>5446</v>
      </c>
      <c r="AW58" s="75">
        <v>5837</v>
      </c>
      <c r="AX58" s="75">
        <v>6277</v>
      </c>
      <c r="AY58" s="75">
        <v>6284</v>
      </c>
      <c r="AZ58" s="75">
        <v>5891</v>
      </c>
      <c r="BA58" s="75">
        <v>6740</v>
      </c>
    </row>
    <row r="59" spans="1:53">
      <c r="A59" s="1" t="s">
        <v>203</v>
      </c>
      <c r="B59" s="51" t="s">
        <v>204</v>
      </c>
      <c r="C59" s="75">
        <v>241</v>
      </c>
      <c r="D59" s="75">
        <v>263</v>
      </c>
      <c r="E59" s="75">
        <v>297</v>
      </c>
      <c r="F59" s="75">
        <v>344</v>
      </c>
      <c r="G59" s="75">
        <v>379</v>
      </c>
      <c r="H59" s="75">
        <v>513</v>
      </c>
      <c r="I59" s="75">
        <v>610</v>
      </c>
      <c r="J59" s="75">
        <v>706</v>
      </c>
      <c r="K59" s="75">
        <v>833</v>
      </c>
      <c r="L59" s="75">
        <v>981</v>
      </c>
      <c r="M59" s="75">
        <v>1134</v>
      </c>
      <c r="N59" s="75">
        <v>1371</v>
      </c>
      <c r="O59" s="75">
        <v>1520</v>
      </c>
      <c r="P59" s="75">
        <v>1698</v>
      </c>
      <c r="Q59" s="75">
        <v>1920</v>
      </c>
      <c r="R59" s="75">
        <v>2804</v>
      </c>
      <c r="S59" s="75">
        <v>2827</v>
      </c>
      <c r="T59" s="75">
        <v>3089</v>
      </c>
      <c r="U59" s="75">
        <v>3004</v>
      </c>
      <c r="V59" s="75">
        <v>3057</v>
      </c>
      <c r="W59" s="75">
        <v>3228</v>
      </c>
      <c r="X59" s="75">
        <v>3273</v>
      </c>
      <c r="Y59" s="75">
        <v>3360</v>
      </c>
      <c r="Z59" s="75">
        <v>3608</v>
      </c>
      <c r="AA59" s="75">
        <v>4081</v>
      </c>
      <c r="AB59" s="75">
        <v>4314</v>
      </c>
      <c r="AC59" s="75">
        <v>4558</v>
      </c>
      <c r="AD59" s="75">
        <v>4542</v>
      </c>
      <c r="AE59" s="75">
        <v>4589</v>
      </c>
      <c r="AF59" s="75">
        <v>4842</v>
      </c>
      <c r="AG59" s="75">
        <v>4995</v>
      </c>
      <c r="AH59" s="75">
        <v>5458</v>
      </c>
      <c r="AI59" s="75">
        <v>5749</v>
      </c>
      <c r="AJ59" s="75">
        <v>5878</v>
      </c>
      <c r="AK59" s="75">
        <v>6035</v>
      </c>
      <c r="AL59" s="75">
        <v>5801</v>
      </c>
      <c r="AM59" s="75">
        <v>6174</v>
      </c>
      <c r="AN59" s="75">
        <v>5704</v>
      </c>
      <c r="AO59" s="75">
        <v>5910</v>
      </c>
      <c r="AP59" s="75">
        <v>5855</v>
      </c>
      <c r="AQ59" s="75">
        <v>6130</v>
      </c>
      <c r="AR59" s="75">
        <v>6195</v>
      </c>
      <c r="AS59" s="75">
        <v>6454</v>
      </c>
      <c r="AT59" s="75">
        <v>6576</v>
      </c>
      <c r="AU59" s="75">
        <v>6772</v>
      </c>
      <c r="AV59" s="75">
        <v>6736</v>
      </c>
      <c r="AW59" s="75">
        <v>6668</v>
      </c>
      <c r="AX59" s="75">
        <v>6965</v>
      </c>
      <c r="AY59" s="75">
        <v>6992</v>
      </c>
      <c r="AZ59" s="75">
        <v>7238</v>
      </c>
      <c r="BA59" s="75">
        <v>7711</v>
      </c>
    </row>
    <row r="60" spans="1:53">
      <c r="A60" s="42" t="s">
        <v>205</v>
      </c>
      <c r="B60" s="51" t="s">
        <v>206</v>
      </c>
      <c r="C60" s="75" t="s">
        <v>106</v>
      </c>
      <c r="D60" s="75" t="s">
        <v>106</v>
      </c>
      <c r="E60" s="75" t="s">
        <v>106</v>
      </c>
      <c r="F60" s="75" t="s">
        <v>106</v>
      </c>
      <c r="G60" s="75" t="s">
        <v>106</v>
      </c>
      <c r="H60" s="75" t="s">
        <v>106</v>
      </c>
      <c r="I60" s="75" t="s">
        <v>106</v>
      </c>
      <c r="J60" s="75" t="s">
        <v>106</v>
      </c>
      <c r="K60" s="75" t="s">
        <v>106</v>
      </c>
      <c r="L60" s="75" t="s">
        <v>106</v>
      </c>
      <c r="M60" s="75" t="s">
        <v>106</v>
      </c>
      <c r="N60" s="75" t="s">
        <v>106</v>
      </c>
      <c r="O60" s="75" t="s">
        <v>106</v>
      </c>
      <c r="P60" s="75" t="s">
        <v>106</v>
      </c>
      <c r="Q60" s="75" t="s">
        <v>106</v>
      </c>
      <c r="R60" s="75">
        <v>795</v>
      </c>
      <c r="S60" s="75">
        <v>877</v>
      </c>
      <c r="T60" s="75">
        <v>902</v>
      </c>
      <c r="U60" s="75">
        <v>867</v>
      </c>
      <c r="V60" s="75">
        <v>764</v>
      </c>
      <c r="W60" s="75">
        <v>765</v>
      </c>
      <c r="X60" s="75">
        <v>877</v>
      </c>
      <c r="Y60" s="75">
        <v>988</v>
      </c>
      <c r="Z60" s="75">
        <v>1108</v>
      </c>
      <c r="AA60" s="75">
        <v>1239</v>
      </c>
      <c r="AB60" s="75">
        <v>1278</v>
      </c>
      <c r="AC60" s="75">
        <v>1274</v>
      </c>
      <c r="AD60" s="75">
        <v>1247</v>
      </c>
      <c r="AE60" s="75">
        <v>1459</v>
      </c>
      <c r="AF60" s="75">
        <v>1559</v>
      </c>
      <c r="AG60" s="75">
        <v>1517</v>
      </c>
      <c r="AH60" s="75">
        <v>1685</v>
      </c>
      <c r="AI60" s="75">
        <v>1845</v>
      </c>
      <c r="AJ60" s="75">
        <v>1936</v>
      </c>
      <c r="AK60" s="75">
        <v>1963</v>
      </c>
      <c r="AL60" s="75">
        <v>1800</v>
      </c>
      <c r="AM60" s="75">
        <v>1938</v>
      </c>
      <c r="AN60" s="75">
        <v>1697</v>
      </c>
      <c r="AO60" s="75">
        <v>1727</v>
      </c>
      <c r="AP60" s="75">
        <v>1669</v>
      </c>
      <c r="AQ60" s="75">
        <v>1928</v>
      </c>
      <c r="AR60" s="75">
        <v>2012</v>
      </c>
      <c r="AS60" s="75">
        <v>2062</v>
      </c>
      <c r="AT60" s="75">
        <v>2079</v>
      </c>
      <c r="AU60" s="75">
        <v>2107</v>
      </c>
      <c r="AV60" s="75">
        <v>1946</v>
      </c>
      <c r="AW60" s="75">
        <v>1857</v>
      </c>
      <c r="AX60" s="75">
        <v>1958</v>
      </c>
      <c r="AY60" s="75">
        <v>1962</v>
      </c>
      <c r="AZ60" s="75">
        <v>2083</v>
      </c>
      <c r="BA60" s="75">
        <v>2211</v>
      </c>
    </row>
    <row r="61" spans="1:53">
      <c r="A61" s="42" t="s">
        <v>207</v>
      </c>
      <c r="B61" s="51" t="s">
        <v>208</v>
      </c>
      <c r="C61" s="75" t="s">
        <v>106</v>
      </c>
      <c r="D61" s="75" t="s">
        <v>106</v>
      </c>
      <c r="E61" s="75" t="s">
        <v>106</v>
      </c>
      <c r="F61" s="75" t="s">
        <v>106</v>
      </c>
      <c r="G61" s="75" t="s">
        <v>106</v>
      </c>
      <c r="H61" s="75" t="s">
        <v>106</v>
      </c>
      <c r="I61" s="75" t="s">
        <v>106</v>
      </c>
      <c r="J61" s="75" t="s">
        <v>106</v>
      </c>
      <c r="K61" s="75" t="s">
        <v>106</v>
      </c>
      <c r="L61" s="75" t="s">
        <v>106</v>
      </c>
      <c r="M61" s="75" t="s">
        <v>106</v>
      </c>
      <c r="N61" s="75" t="s">
        <v>106</v>
      </c>
      <c r="O61" s="75" t="s">
        <v>106</v>
      </c>
      <c r="P61" s="75" t="s">
        <v>106</v>
      </c>
      <c r="Q61" s="75" t="s">
        <v>106</v>
      </c>
      <c r="R61" s="75">
        <v>2009</v>
      </c>
      <c r="S61" s="75">
        <v>1950</v>
      </c>
      <c r="T61" s="75">
        <v>2186</v>
      </c>
      <c r="U61" s="75">
        <v>2137</v>
      </c>
      <c r="V61" s="75">
        <v>2294</v>
      </c>
      <c r="W61" s="75">
        <v>2463</v>
      </c>
      <c r="X61" s="75">
        <v>2397</v>
      </c>
      <c r="Y61" s="75">
        <v>2373</v>
      </c>
      <c r="Z61" s="75">
        <v>2500</v>
      </c>
      <c r="AA61" s="75">
        <v>2842</v>
      </c>
      <c r="AB61" s="75">
        <v>3036</v>
      </c>
      <c r="AC61" s="75">
        <v>3284</v>
      </c>
      <c r="AD61" s="75">
        <v>3295</v>
      </c>
      <c r="AE61" s="75">
        <v>3130</v>
      </c>
      <c r="AF61" s="75">
        <v>3283</v>
      </c>
      <c r="AG61" s="75">
        <v>3479</v>
      </c>
      <c r="AH61" s="75">
        <v>3773</v>
      </c>
      <c r="AI61" s="75">
        <v>3904</v>
      </c>
      <c r="AJ61" s="75">
        <v>3942</v>
      </c>
      <c r="AK61" s="75">
        <v>4072</v>
      </c>
      <c r="AL61" s="75">
        <v>4001</v>
      </c>
      <c r="AM61" s="75">
        <v>4237</v>
      </c>
      <c r="AN61" s="75">
        <v>4007</v>
      </c>
      <c r="AO61" s="75">
        <v>4183</v>
      </c>
      <c r="AP61" s="75">
        <v>4186</v>
      </c>
      <c r="AQ61" s="75">
        <v>4202</v>
      </c>
      <c r="AR61" s="75">
        <v>4182</v>
      </c>
      <c r="AS61" s="75">
        <v>4392</v>
      </c>
      <c r="AT61" s="75">
        <v>4498</v>
      </c>
      <c r="AU61" s="75">
        <v>4666</v>
      </c>
      <c r="AV61" s="75">
        <v>4791</v>
      </c>
      <c r="AW61" s="75">
        <v>4811</v>
      </c>
      <c r="AX61" s="75">
        <v>5007</v>
      </c>
      <c r="AY61" s="75">
        <v>5030</v>
      </c>
      <c r="AZ61" s="75">
        <v>5155</v>
      </c>
      <c r="BA61" s="75">
        <v>5500</v>
      </c>
    </row>
    <row r="62" spans="1:53">
      <c r="A62" s="1" t="s">
        <v>209</v>
      </c>
      <c r="B62" s="51" t="s">
        <v>210</v>
      </c>
      <c r="C62" s="75">
        <v>202</v>
      </c>
      <c r="D62" s="75">
        <v>249</v>
      </c>
      <c r="E62" s="75">
        <v>291</v>
      </c>
      <c r="F62" s="75">
        <v>338</v>
      </c>
      <c r="G62" s="75">
        <v>370</v>
      </c>
      <c r="H62" s="75">
        <v>459</v>
      </c>
      <c r="I62" s="75">
        <v>559</v>
      </c>
      <c r="J62" s="75">
        <v>655</v>
      </c>
      <c r="K62" s="75">
        <v>753</v>
      </c>
      <c r="L62" s="75">
        <v>914</v>
      </c>
      <c r="M62" s="75">
        <v>1142</v>
      </c>
      <c r="N62" s="75">
        <v>1310</v>
      </c>
      <c r="O62" s="75">
        <v>1609</v>
      </c>
      <c r="P62" s="75">
        <v>1821</v>
      </c>
      <c r="Q62" s="75">
        <v>2322</v>
      </c>
      <c r="R62" s="75">
        <v>3026</v>
      </c>
      <c r="S62" s="75">
        <v>3514</v>
      </c>
      <c r="T62" s="75">
        <v>3503</v>
      </c>
      <c r="U62" s="75">
        <v>3507</v>
      </c>
      <c r="V62" s="75">
        <v>3966</v>
      </c>
      <c r="W62" s="75">
        <v>3776</v>
      </c>
      <c r="X62" s="75">
        <v>3838</v>
      </c>
      <c r="Y62" s="75">
        <v>3812</v>
      </c>
      <c r="Z62" s="75">
        <v>4083</v>
      </c>
      <c r="AA62" s="75">
        <v>3865</v>
      </c>
      <c r="AB62" s="75">
        <v>4096</v>
      </c>
      <c r="AC62" s="75">
        <v>4401</v>
      </c>
      <c r="AD62" s="75">
        <v>4503</v>
      </c>
      <c r="AE62" s="75">
        <v>4956</v>
      </c>
      <c r="AF62" s="75">
        <v>5390</v>
      </c>
      <c r="AG62" s="75">
        <v>5906</v>
      </c>
      <c r="AH62" s="75">
        <v>6430</v>
      </c>
      <c r="AI62" s="75">
        <v>7289</v>
      </c>
      <c r="AJ62" s="75">
        <v>7803</v>
      </c>
      <c r="AK62" s="75">
        <v>7941</v>
      </c>
      <c r="AL62" s="75">
        <v>7950</v>
      </c>
      <c r="AM62" s="75">
        <v>8149</v>
      </c>
      <c r="AN62" s="75">
        <v>9083</v>
      </c>
      <c r="AO62" s="75">
        <v>11119</v>
      </c>
      <c r="AP62" s="75">
        <v>9975</v>
      </c>
      <c r="AQ62" s="75">
        <v>10625</v>
      </c>
      <c r="AR62" s="75">
        <v>10921</v>
      </c>
      <c r="AS62" s="75">
        <v>12265</v>
      </c>
      <c r="AT62" s="75">
        <v>13514</v>
      </c>
      <c r="AU62" s="75">
        <v>13962</v>
      </c>
      <c r="AV62" s="75">
        <v>14487</v>
      </c>
      <c r="AW62" s="75">
        <v>16262</v>
      </c>
      <c r="AX62" s="75">
        <v>17160</v>
      </c>
      <c r="AY62" s="75">
        <v>17595</v>
      </c>
      <c r="AZ62" s="75">
        <v>18121</v>
      </c>
      <c r="BA62" s="75">
        <v>20252</v>
      </c>
    </row>
    <row r="63" spans="1:53">
      <c r="A63" s="42" t="s">
        <v>211</v>
      </c>
      <c r="B63" s="51" t="s">
        <v>212</v>
      </c>
      <c r="C63" s="75" t="s">
        <v>106</v>
      </c>
      <c r="D63" s="75" t="s">
        <v>106</v>
      </c>
      <c r="E63" s="75" t="s">
        <v>106</v>
      </c>
      <c r="F63" s="75" t="s">
        <v>106</v>
      </c>
      <c r="G63" s="75" t="s">
        <v>106</v>
      </c>
      <c r="H63" s="75" t="s">
        <v>106</v>
      </c>
      <c r="I63" s="75" t="s">
        <v>106</v>
      </c>
      <c r="J63" s="75" t="s">
        <v>106</v>
      </c>
      <c r="K63" s="75" t="s">
        <v>106</v>
      </c>
      <c r="L63" s="75" t="s">
        <v>106</v>
      </c>
      <c r="M63" s="75" t="s">
        <v>106</v>
      </c>
      <c r="N63" s="75" t="s">
        <v>106</v>
      </c>
      <c r="O63" s="75" t="s">
        <v>106</v>
      </c>
      <c r="P63" s="75" t="s">
        <v>106</v>
      </c>
      <c r="Q63" s="75" t="s">
        <v>106</v>
      </c>
      <c r="R63" s="75">
        <v>1724</v>
      </c>
      <c r="S63" s="75">
        <v>2005</v>
      </c>
      <c r="T63" s="75">
        <v>1976</v>
      </c>
      <c r="U63" s="75">
        <v>1999</v>
      </c>
      <c r="V63" s="75">
        <v>2110</v>
      </c>
      <c r="W63" s="75">
        <v>1992</v>
      </c>
      <c r="X63" s="75">
        <v>2136</v>
      </c>
      <c r="Y63" s="75">
        <v>2128</v>
      </c>
      <c r="Z63" s="75">
        <v>2330</v>
      </c>
      <c r="AA63" s="75">
        <v>2143</v>
      </c>
      <c r="AB63" s="75">
        <v>2312</v>
      </c>
      <c r="AC63" s="75">
        <v>2594</v>
      </c>
      <c r="AD63" s="75">
        <v>2539</v>
      </c>
      <c r="AE63" s="75">
        <v>2916</v>
      </c>
      <c r="AF63" s="75">
        <v>3177</v>
      </c>
      <c r="AG63" s="75">
        <v>3611</v>
      </c>
      <c r="AH63" s="75">
        <v>3961</v>
      </c>
      <c r="AI63" s="75">
        <v>4354</v>
      </c>
      <c r="AJ63" s="75">
        <v>4442</v>
      </c>
      <c r="AK63" s="75">
        <v>4504</v>
      </c>
      <c r="AL63" s="75">
        <v>4388</v>
      </c>
      <c r="AM63" s="75">
        <v>4509</v>
      </c>
      <c r="AN63" s="75">
        <v>5425</v>
      </c>
      <c r="AO63" s="75">
        <v>7212</v>
      </c>
      <c r="AP63" s="75">
        <v>5934</v>
      </c>
      <c r="AQ63" s="75">
        <v>6081</v>
      </c>
      <c r="AR63" s="75">
        <v>6046</v>
      </c>
      <c r="AS63" s="75">
        <v>6860</v>
      </c>
      <c r="AT63" s="75">
        <v>7681</v>
      </c>
      <c r="AU63" s="75">
        <v>8245</v>
      </c>
      <c r="AV63" s="75">
        <v>8540</v>
      </c>
      <c r="AW63" s="75">
        <v>9421</v>
      </c>
      <c r="AX63" s="75">
        <v>9540</v>
      </c>
      <c r="AY63" s="75">
        <v>9330</v>
      </c>
      <c r="AZ63" s="75">
        <v>9090</v>
      </c>
      <c r="BA63" s="75">
        <v>10412</v>
      </c>
    </row>
    <row r="64" spans="1:53">
      <c r="A64" s="42" t="s">
        <v>213</v>
      </c>
      <c r="B64" s="51" t="s">
        <v>214</v>
      </c>
      <c r="C64" s="75" t="s">
        <v>106</v>
      </c>
      <c r="D64" s="75" t="s">
        <v>106</v>
      </c>
      <c r="E64" s="75" t="s">
        <v>106</v>
      </c>
      <c r="F64" s="75" t="s">
        <v>106</v>
      </c>
      <c r="G64" s="75" t="s">
        <v>106</v>
      </c>
      <c r="H64" s="75" t="s">
        <v>106</v>
      </c>
      <c r="I64" s="75" t="s">
        <v>106</v>
      </c>
      <c r="J64" s="75" t="s">
        <v>106</v>
      </c>
      <c r="K64" s="75" t="s">
        <v>106</v>
      </c>
      <c r="L64" s="75" t="s">
        <v>106</v>
      </c>
      <c r="M64" s="75" t="s">
        <v>106</v>
      </c>
      <c r="N64" s="75" t="s">
        <v>106</v>
      </c>
      <c r="O64" s="75" t="s">
        <v>106</v>
      </c>
      <c r="P64" s="75" t="s">
        <v>106</v>
      </c>
      <c r="Q64" s="75" t="s">
        <v>106</v>
      </c>
      <c r="R64" s="75">
        <v>803</v>
      </c>
      <c r="S64" s="75">
        <v>1050</v>
      </c>
      <c r="T64" s="75">
        <v>1060</v>
      </c>
      <c r="U64" s="75">
        <v>990</v>
      </c>
      <c r="V64" s="75">
        <v>1280</v>
      </c>
      <c r="W64" s="75">
        <v>1264</v>
      </c>
      <c r="X64" s="75">
        <v>1151</v>
      </c>
      <c r="Y64" s="75">
        <v>1086</v>
      </c>
      <c r="Z64" s="75">
        <v>1134</v>
      </c>
      <c r="AA64" s="75">
        <v>1127</v>
      </c>
      <c r="AB64" s="75">
        <v>1191</v>
      </c>
      <c r="AC64" s="75">
        <v>1225</v>
      </c>
      <c r="AD64" s="75">
        <v>1231</v>
      </c>
      <c r="AE64" s="75">
        <v>1271</v>
      </c>
      <c r="AF64" s="75">
        <v>1352</v>
      </c>
      <c r="AG64" s="75">
        <v>1265</v>
      </c>
      <c r="AH64" s="75">
        <v>1333</v>
      </c>
      <c r="AI64" s="75">
        <v>1688</v>
      </c>
      <c r="AJ64" s="75">
        <v>1979</v>
      </c>
      <c r="AK64" s="75">
        <v>2031</v>
      </c>
      <c r="AL64" s="75">
        <v>2075</v>
      </c>
      <c r="AM64" s="75">
        <v>1974</v>
      </c>
      <c r="AN64" s="75">
        <v>1950</v>
      </c>
      <c r="AO64" s="75">
        <v>2095</v>
      </c>
      <c r="AP64" s="75">
        <v>2148</v>
      </c>
      <c r="AQ64" s="75">
        <v>2481</v>
      </c>
      <c r="AR64" s="75">
        <v>2732</v>
      </c>
      <c r="AS64" s="75">
        <v>3115</v>
      </c>
      <c r="AT64" s="75">
        <v>3288</v>
      </c>
      <c r="AU64" s="75">
        <v>3183</v>
      </c>
      <c r="AV64" s="75">
        <v>3170</v>
      </c>
      <c r="AW64" s="75">
        <v>3664</v>
      </c>
      <c r="AX64" s="75">
        <v>4127</v>
      </c>
      <c r="AY64" s="75">
        <v>4390</v>
      </c>
      <c r="AZ64" s="75">
        <v>4720</v>
      </c>
      <c r="BA64" s="75">
        <v>5074</v>
      </c>
    </row>
    <row r="65" spans="1:53">
      <c r="A65" s="42" t="s">
        <v>215</v>
      </c>
      <c r="B65" s="51" t="s">
        <v>216</v>
      </c>
      <c r="C65" s="75" t="s">
        <v>106</v>
      </c>
      <c r="D65" s="75" t="s">
        <v>106</v>
      </c>
      <c r="E65" s="75" t="s">
        <v>106</v>
      </c>
      <c r="F65" s="75" t="s">
        <v>106</v>
      </c>
      <c r="G65" s="75" t="s">
        <v>106</v>
      </c>
      <c r="H65" s="75" t="s">
        <v>106</v>
      </c>
      <c r="I65" s="75" t="s">
        <v>106</v>
      </c>
      <c r="J65" s="75" t="s">
        <v>106</v>
      </c>
      <c r="K65" s="75" t="s">
        <v>106</v>
      </c>
      <c r="L65" s="75" t="s">
        <v>106</v>
      </c>
      <c r="M65" s="75" t="s">
        <v>106</v>
      </c>
      <c r="N65" s="75" t="s">
        <v>106</v>
      </c>
      <c r="O65" s="75" t="s">
        <v>106</v>
      </c>
      <c r="P65" s="75" t="s">
        <v>106</v>
      </c>
      <c r="Q65" s="75" t="s">
        <v>106</v>
      </c>
      <c r="R65" s="75">
        <v>498</v>
      </c>
      <c r="S65" s="75">
        <v>459</v>
      </c>
      <c r="T65" s="75">
        <v>467</v>
      </c>
      <c r="U65" s="75">
        <v>518</v>
      </c>
      <c r="V65" s="75">
        <v>576</v>
      </c>
      <c r="W65" s="75">
        <v>519</v>
      </c>
      <c r="X65" s="75">
        <v>551</v>
      </c>
      <c r="Y65" s="75">
        <v>598</v>
      </c>
      <c r="Z65" s="75">
        <v>619</v>
      </c>
      <c r="AA65" s="75">
        <v>595</v>
      </c>
      <c r="AB65" s="75">
        <v>592</v>
      </c>
      <c r="AC65" s="75">
        <v>581</v>
      </c>
      <c r="AD65" s="75">
        <v>734</v>
      </c>
      <c r="AE65" s="75">
        <v>769</v>
      </c>
      <c r="AF65" s="75">
        <v>861</v>
      </c>
      <c r="AG65" s="75">
        <v>1030</v>
      </c>
      <c r="AH65" s="75">
        <v>1136</v>
      </c>
      <c r="AI65" s="75">
        <v>1247</v>
      </c>
      <c r="AJ65" s="75">
        <v>1381</v>
      </c>
      <c r="AK65" s="75">
        <v>1407</v>
      </c>
      <c r="AL65" s="75">
        <v>1487</v>
      </c>
      <c r="AM65" s="75">
        <v>1665</v>
      </c>
      <c r="AN65" s="75">
        <v>1708</v>
      </c>
      <c r="AO65" s="75">
        <v>1813</v>
      </c>
      <c r="AP65" s="75">
        <v>1893</v>
      </c>
      <c r="AQ65" s="75">
        <v>2062</v>
      </c>
      <c r="AR65" s="75">
        <v>2144</v>
      </c>
      <c r="AS65" s="75">
        <v>2290</v>
      </c>
      <c r="AT65" s="75">
        <v>2545</v>
      </c>
      <c r="AU65" s="75">
        <v>2534</v>
      </c>
      <c r="AV65" s="75">
        <v>2778</v>
      </c>
      <c r="AW65" s="75">
        <v>3178</v>
      </c>
      <c r="AX65" s="75">
        <v>3493</v>
      </c>
      <c r="AY65" s="75">
        <v>3875</v>
      </c>
      <c r="AZ65" s="75">
        <v>4311</v>
      </c>
      <c r="BA65" s="75">
        <v>4766</v>
      </c>
    </row>
    <row r="66" spans="1:53">
      <c r="A66" s="1" t="s">
        <v>217</v>
      </c>
      <c r="B66" s="51" t="s">
        <v>218</v>
      </c>
      <c r="C66" s="75">
        <v>241</v>
      </c>
      <c r="D66" s="75">
        <v>271</v>
      </c>
      <c r="E66" s="75">
        <v>321</v>
      </c>
      <c r="F66" s="75">
        <v>380</v>
      </c>
      <c r="G66" s="75">
        <v>444</v>
      </c>
      <c r="H66" s="75">
        <v>495</v>
      </c>
      <c r="I66" s="75">
        <v>541</v>
      </c>
      <c r="J66" s="75">
        <v>598</v>
      </c>
      <c r="K66" s="75">
        <v>655</v>
      </c>
      <c r="L66" s="75">
        <v>719</v>
      </c>
      <c r="M66" s="75">
        <v>909</v>
      </c>
      <c r="N66" s="75">
        <v>1035</v>
      </c>
      <c r="O66" s="75">
        <v>1220</v>
      </c>
      <c r="P66" s="75">
        <v>1465</v>
      </c>
      <c r="Q66" s="75">
        <v>1760</v>
      </c>
      <c r="R66" s="75">
        <v>2225</v>
      </c>
      <c r="S66" s="75">
        <v>2766</v>
      </c>
      <c r="T66" s="75">
        <v>3193</v>
      </c>
      <c r="U66" s="75">
        <v>3548</v>
      </c>
      <c r="V66" s="75">
        <v>3571</v>
      </c>
      <c r="W66" s="75">
        <v>3662</v>
      </c>
      <c r="X66" s="75">
        <v>3917</v>
      </c>
      <c r="Y66" s="75">
        <v>4175</v>
      </c>
      <c r="Z66" s="75">
        <v>4594</v>
      </c>
      <c r="AA66" s="75">
        <v>4964</v>
      </c>
      <c r="AB66" s="75">
        <v>5533</v>
      </c>
      <c r="AC66" s="75">
        <v>5664</v>
      </c>
      <c r="AD66" s="75">
        <v>5967</v>
      </c>
      <c r="AE66" s="75">
        <v>6355</v>
      </c>
      <c r="AF66" s="75">
        <v>6711</v>
      </c>
      <c r="AG66" s="75">
        <v>7187</v>
      </c>
      <c r="AH66" s="75">
        <v>7856</v>
      </c>
      <c r="AI66" s="75">
        <v>8641</v>
      </c>
      <c r="AJ66" s="75">
        <v>9399</v>
      </c>
      <c r="AK66" s="75">
        <v>10403</v>
      </c>
      <c r="AL66" s="75">
        <v>11344</v>
      </c>
      <c r="AM66" s="75">
        <v>11354</v>
      </c>
      <c r="AN66" s="75">
        <v>12185</v>
      </c>
      <c r="AO66" s="75">
        <v>13413</v>
      </c>
      <c r="AP66" s="75">
        <v>13648</v>
      </c>
      <c r="AQ66" s="75">
        <v>14757</v>
      </c>
      <c r="AR66" s="75">
        <v>15134</v>
      </c>
      <c r="AS66" s="75">
        <v>16126</v>
      </c>
      <c r="AT66" s="75">
        <v>16527</v>
      </c>
      <c r="AU66" s="75">
        <v>17920</v>
      </c>
      <c r="AV66" s="75">
        <v>19691</v>
      </c>
      <c r="AW66" s="75">
        <v>20538</v>
      </c>
      <c r="AX66" s="75">
        <v>21988</v>
      </c>
      <c r="AY66" s="75">
        <v>23654</v>
      </c>
      <c r="AZ66" s="75">
        <v>24686</v>
      </c>
      <c r="BA66" s="75">
        <v>26033</v>
      </c>
    </row>
    <row r="67" spans="1:53">
      <c r="A67" s="42" t="s">
        <v>219</v>
      </c>
      <c r="B67" s="51" t="s">
        <v>220</v>
      </c>
      <c r="C67" s="75" t="s">
        <v>106</v>
      </c>
      <c r="D67" s="75" t="s">
        <v>106</v>
      </c>
      <c r="E67" s="75" t="s">
        <v>106</v>
      </c>
      <c r="F67" s="75" t="s">
        <v>106</v>
      </c>
      <c r="G67" s="75" t="s">
        <v>106</v>
      </c>
      <c r="H67" s="75" t="s">
        <v>106</v>
      </c>
      <c r="I67" s="75" t="s">
        <v>106</v>
      </c>
      <c r="J67" s="75" t="s">
        <v>106</v>
      </c>
      <c r="K67" s="75" t="s">
        <v>106</v>
      </c>
      <c r="L67" s="75" t="s">
        <v>106</v>
      </c>
      <c r="M67" s="75" t="s">
        <v>106</v>
      </c>
      <c r="N67" s="75" t="s">
        <v>106</v>
      </c>
      <c r="O67" s="75" t="s">
        <v>106</v>
      </c>
      <c r="P67" s="75" t="s">
        <v>106</v>
      </c>
      <c r="Q67" s="75" t="s">
        <v>106</v>
      </c>
      <c r="R67" s="75">
        <v>277</v>
      </c>
      <c r="S67" s="75">
        <v>363</v>
      </c>
      <c r="T67" s="75">
        <v>406</v>
      </c>
      <c r="U67" s="75">
        <v>434</v>
      </c>
      <c r="V67" s="75">
        <v>501</v>
      </c>
      <c r="W67" s="75">
        <v>500</v>
      </c>
      <c r="X67" s="75">
        <v>528</v>
      </c>
      <c r="Y67" s="75">
        <v>552</v>
      </c>
      <c r="Z67" s="75">
        <v>562</v>
      </c>
      <c r="AA67" s="75">
        <v>647</v>
      </c>
      <c r="AB67" s="75">
        <v>715</v>
      </c>
      <c r="AC67" s="75">
        <v>603</v>
      </c>
      <c r="AD67" s="75">
        <v>641</v>
      </c>
      <c r="AE67" s="75">
        <v>795</v>
      </c>
      <c r="AF67" s="75">
        <v>941</v>
      </c>
      <c r="AG67" s="75">
        <v>1055</v>
      </c>
      <c r="AH67" s="75">
        <v>1319</v>
      </c>
      <c r="AI67" s="75">
        <v>1486</v>
      </c>
      <c r="AJ67" s="75">
        <v>1764</v>
      </c>
      <c r="AK67" s="75">
        <v>1976</v>
      </c>
      <c r="AL67" s="75">
        <v>2391</v>
      </c>
      <c r="AM67" s="75">
        <v>2376</v>
      </c>
      <c r="AN67" s="75">
        <v>2351</v>
      </c>
      <c r="AO67" s="75">
        <v>2334</v>
      </c>
      <c r="AP67" s="75">
        <v>2443</v>
      </c>
      <c r="AQ67" s="75">
        <v>2419</v>
      </c>
      <c r="AR67" s="75">
        <v>2301</v>
      </c>
      <c r="AS67" s="75">
        <v>2250</v>
      </c>
      <c r="AT67" s="75">
        <v>2464</v>
      </c>
      <c r="AU67" s="75">
        <v>2754</v>
      </c>
      <c r="AV67" s="75">
        <v>3180</v>
      </c>
      <c r="AW67" s="75">
        <v>3277</v>
      </c>
      <c r="AX67" s="75">
        <v>3524</v>
      </c>
      <c r="AY67" s="75">
        <v>3515</v>
      </c>
      <c r="AZ67" s="75">
        <v>3267</v>
      </c>
      <c r="BA67" s="75">
        <v>3811</v>
      </c>
    </row>
    <row r="68" spans="1:53">
      <c r="A68" s="42" t="s">
        <v>221</v>
      </c>
      <c r="B68" s="51" t="s">
        <v>222</v>
      </c>
      <c r="C68" s="75" t="s">
        <v>106</v>
      </c>
      <c r="D68" s="75" t="s">
        <v>106</v>
      </c>
      <c r="E68" s="75" t="s">
        <v>106</v>
      </c>
      <c r="F68" s="75" t="s">
        <v>106</v>
      </c>
      <c r="G68" s="75" t="s">
        <v>106</v>
      </c>
      <c r="H68" s="75" t="s">
        <v>106</v>
      </c>
      <c r="I68" s="75" t="s">
        <v>106</v>
      </c>
      <c r="J68" s="75" t="s">
        <v>106</v>
      </c>
      <c r="K68" s="75" t="s">
        <v>106</v>
      </c>
      <c r="L68" s="75" t="s">
        <v>106</v>
      </c>
      <c r="M68" s="75" t="s">
        <v>106</v>
      </c>
      <c r="N68" s="75" t="s">
        <v>106</v>
      </c>
      <c r="O68" s="75" t="s">
        <v>106</v>
      </c>
      <c r="P68" s="75" t="s">
        <v>106</v>
      </c>
      <c r="Q68" s="75" t="s">
        <v>106</v>
      </c>
      <c r="R68" s="75">
        <v>1948</v>
      </c>
      <c r="S68" s="75">
        <v>2403</v>
      </c>
      <c r="T68" s="75">
        <v>2788</v>
      </c>
      <c r="U68" s="75">
        <v>3114</v>
      </c>
      <c r="V68" s="75">
        <v>3070</v>
      </c>
      <c r="W68" s="75">
        <v>3162</v>
      </c>
      <c r="X68" s="75">
        <v>3389</v>
      </c>
      <c r="Y68" s="75">
        <v>3623</v>
      </c>
      <c r="Z68" s="75">
        <v>4032</v>
      </c>
      <c r="AA68" s="75">
        <v>4317</v>
      </c>
      <c r="AB68" s="75">
        <v>4818</v>
      </c>
      <c r="AC68" s="75">
        <v>5060</v>
      </c>
      <c r="AD68" s="75">
        <v>5326</v>
      </c>
      <c r="AE68" s="75">
        <v>5559</v>
      </c>
      <c r="AF68" s="75">
        <v>5770</v>
      </c>
      <c r="AG68" s="75">
        <v>6131</v>
      </c>
      <c r="AH68" s="75">
        <v>6537</v>
      </c>
      <c r="AI68" s="75">
        <v>7154</v>
      </c>
      <c r="AJ68" s="75">
        <v>7636</v>
      </c>
      <c r="AK68" s="75">
        <v>8428</v>
      </c>
      <c r="AL68" s="75">
        <v>8953</v>
      </c>
      <c r="AM68" s="75">
        <v>8978</v>
      </c>
      <c r="AN68" s="75">
        <v>9834</v>
      </c>
      <c r="AO68" s="75">
        <v>11078</v>
      </c>
      <c r="AP68" s="75">
        <v>11205</v>
      </c>
      <c r="AQ68" s="75">
        <v>12338</v>
      </c>
      <c r="AR68" s="75">
        <v>12833</v>
      </c>
      <c r="AS68" s="75">
        <v>13876</v>
      </c>
      <c r="AT68" s="75">
        <v>14063</v>
      </c>
      <c r="AU68" s="75">
        <v>15167</v>
      </c>
      <c r="AV68" s="75">
        <v>16510</v>
      </c>
      <c r="AW68" s="75">
        <v>17261</v>
      </c>
      <c r="AX68" s="75">
        <v>18464</v>
      </c>
      <c r="AY68" s="75">
        <v>20140</v>
      </c>
      <c r="AZ68" s="75">
        <v>21419</v>
      </c>
      <c r="BA68" s="75">
        <v>22222</v>
      </c>
    </row>
    <row r="69" spans="1:53">
      <c r="A69" s="1" t="s">
        <v>223</v>
      </c>
      <c r="B69" s="51" t="s">
        <v>224</v>
      </c>
      <c r="C69" s="75">
        <v>289</v>
      </c>
      <c r="D69" s="75">
        <v>326</v>
      </c>
      <c r="E69" s="75">
        <v>381</v>
      </c>
      <c r="F69" s="75">
        <v>447</v>
      </c>
      <c r="G69" s="75">
        <v>588</v>
      </c>
      <c r="H69" s="75">
        <v>715</v>
      </c>
      <c r="I69" s="75">
        <v>857</v>
      </c>
      <c r="J69" s="75">
        <v>883</v>
      </c>
      <c r="K69" s="75">
        <v>943</v>
      </c>
      <c r="L69" s="75">
        <v>1023</v>
      </c>
      <c r="M69" s="75">
        <v>1275</v>
      </c>
      <c r="N69" s="75">
        <v>1555</v>
      </c>
      <c r="O69" s="75">
        <v>1846</v>
      </c>
      <c r="P69" s="75">
        <v>2235</v>
      </c>
      <c r="Q69" s="75">
        <v>3195</v>
      </c>
      <c r="R69" s="75">
        <v>3517</v>
      </c>
      <c r="S69" s="75">
        <v>4113</v>
      </c>
      <c r="T69" s="75">
        <v>5005</v>
      </c>
      <c r="U69" s="75">
        <v>5405</v>
      </c>
      <c r="V69" s="75">
        <v>6080</v>
      </c>
      <c r="W69" s="75">
        <v>6373</v>
      </c>
      <c r="X69" s="75">
        <v>6167</v>
      </c>
      <c r="Y69" s="75">
        <v>6266</v>
      </c>
      <c r="Z69" s="75">
        <v>6504</v>
      </c>
      <c r="AA69" s="75">
        <v>7231</v>
      </c>
      <c r="AB69" s="75">
        <v>7740</v>
      </c>
      <c r="AC69" s="75">
        <v>8158</v>
      </c>
      <c r="AD69" s="75">
        <v>8335</v>
      </c>
      <c r="AE69" s="75">
        <v>8416</v>
      </c>
      <c r="AF69" s="75">
        <v>8522</v>
      </c>
      <c r="AG69" s="75">
        <v>8707</v>
      </c>
      <c r="AH69" s="75">
        <v>9221</v>
      </c>
      <c r="AI69" s="75">
        <v>9840</v>
      </c>
      <c r="AJ69" s="75">
        <v>10556</v>
      </c>
      <c r="AK69" s="75">
        <v>11260</v>
      </c>
      <c r="AL69" s="75">
        <v>11926</v>
      </c>
      <c r="AM69" s="75">
        <v>12796</v>
      </c>
      <c r="AN69" s="75">
        <v>12917</v>
      </c>
      <c r="AO69" s="75">
        <v>12192</v>
      </c>
      <c r="AP69" s="75">
        <v>13484</v>
      </c>
      <c r="AQ69" s="75">
        <v>14344</v>
      </c>
      <c r="AR69" s="75">
        <v>15260</v>
      </c>
      <c r="AS69" s="75">
        <v>16147</v>
      </c>
      <c r="AT69" s="75">
        <v>17148</v>
      </c>
      <c r="AU69" s="75">
        <v>18106</v>
      </c>
      <c r="AV69" s="75">
        <v>19297</v>
      </c>
      <c r="AW69" s="75">
        <v>20772</v>
      </c>
      <c r="AX69" s="75">
        <v>22127</v>
      </c>
      <c r="AY69" s="75">
        <v>23810</v>
      </c>
      <c r="AZ69" s="75">
        <v>25464</v>
      </c>
      <c r="BA69" s="75">
        <v>27240</v>
      </c>
    </row>
    <row r="70" spans="1:53">
      <c r="A70" s="1" t="s">
        <v>225</v>
      </c>
      <c r="B70" s="51" t="s">
        <v>226</v>
      </c>
      <c r="C70" s="75">
        <v>178</v>
      </c>
      <c r="D70" s="75">
        <v>203</v>
      </c>
      <c r="E70" s="75">
        <v>253</v>
      </c>
      <c r="F70" s="75">
        <v>288</v>
      </c>
      <c r="G70" s="75">
        <v>343</v>
      </c>
      <c r="H70" s="75">
        <v>404</v>
      </c>
      <c r="I70" s="75">
        <v>461</v>
      </c>
      <c r="J70" s="75">
        <v>542</v>
      </c>
      <c r="K70" s="75">
        <v>612</v>
      </c>
      <c r="L70" s="75">
        <v>729</v>
      </c>
      <c r="M70" s="75">
        <v>936</v>
      </c>
      <c r="N70" s="75">
        <v>1067</v>
      </c>
      <c r="O70" s="75">
        <v>1234</v>
      </c>
      <c r="P70" s="75">
        <v>1463</v>
      </c>
      <c r="Q70" s="75">
        <v>1823</v>
      </c>
      <c r="R70" s="75">
        <v>2104</v>
      </c>
      <c r="S70" s="75">
        <v>2664</v>
      </c>
      <c r="T70" s="75">
        <v>3142</v>
      </c>
      <c r="U70" s="75">
        <v>3280</v>
      </c>
      <c r="V70" s="75">
        <v>3305</v>
      </c>
      <c r="W70" s="75">
        <v>3405</v>
      </c>
      <c r="X70" s="75">
        <v>3600</v>
      </c>
      <c r="Y70" s="75">
        <v>4186</v>
      </c>
      <c r="Z70" s="75">
        <v>4674</v>
      </c>
      <c r="AA70" s="75">
        <v>5267</v>
      </c>
      <c r="AB70" s="75">
        <v>6130</v>
      </c>
      <c r="AC70" s="75">
        <v>6667</v>
      </c>
      <c r="AD70" s="75">
        <v>6906</v>
      </c>
      <c r="AE70" s="75">
        <v>7594</v>
      </c>
      <c r="AF70" s="75">
        <v>7596</v>
      </c>
      <c r="AG70" s="75">
        <v>8426</v>
      </c>
      <c r="AH70" s="75">
        <v>9095</v>
      </c>
      <c r="AI70" s="75">
        <v>9672</v>
      </c>
      <c r="AJ70" s="75">
        <v>10415</v>
      </c>
      <c r="AK70" s="75">
        <v>11353</v>
      </c>
      <c r="AL70" s="75">
        <v>12397</v>
      </c>
      <c r="AM70" s="75">
        <v>13721</v>
      </c>
      <c r="AN70" s="75">
        <v>14815</v>
      </c>
      <c r="AO70" s="75">
        <v>14735</v>
      </c>
      <c r="AP70" s="75">
        <v>15529</v>
      </c>
      <c r="AQ70" s="75">
        <v>15869</v>
      </c>
      <c r="AR70" s="75">
        <v>16555</v>
      </c>
      <c r="AS70" s="75">
        <v>17763</v>
      </c>
      <c r="AT70" s="75">
        <v>18570</v>
      </c>
      <c r="AU70" s="75">
        <v>19932</v>
      </c>
      <c r="AV70" s="75">
        <v>21780</v>
      </c>
      <c r="AW70" s="75">
        <v>23383</v>
      </c>
      <c r="AX70" s="75">
        <v>25041</v>
      </c>
      <c r="AY70" s="75">
        <v>27100</v>
      </c>
      <c r="AZ70" s="75">
        <v>28022</v>
      </c>
      <c r="BA70" s="75">
        <v>31774</v>
      </c>
    </row>
    <row r="71" spans="1:53">
      <c r="A71" s="1" t="s">
        <v>227</v>
      </c>
      <c r="B71" s="51" t="s">
        <v>228</v>
      </c>
      <c r="C71" s="75">
        <v>60</v>
      </c>
      <c r="D71" s="75">
        <v>69</v>
      </c>
      <c r="E71" s="75">
        <v>83</v>
      </c>
      <c r="F71" s="75">
        <v>91</v>
      </c>
      <c r="G71" s="75">
        <v>108</v>
      </c>
      <c r="H71" s="75">
        <v>128</v>
      </c>
      <c r="I71" s="75">
        <v>140</v>
      </c>
      <c r="J71" s="75">
        <v>159</v>
      </c>
      <c r="K71" s="75">
        <v>184</v>
      </c>
      <c r="L71" s="75">
        <v>212</v>
      </c>
      <c r="M71" s="75">
        <v>264</v>
      </c>
      <c r="N71" s="75">
        <v>298</v>
      </c>
      <c r="O71" s="75">
        <v>349</v>
      </c>
      <c r="P71" s="75">
        <v>425</v>
      </c>
      <c r="Q71" s="75">
        <v>514</v>
      </c>
      <c r="R71" s="75">
        <v>631</v>
      </c>
      <c r="S71" s="75">
        <v>784</v>
      </c>
      <c r="T71" s="75">
        <v>896</v>
      </c>
      <c r="U71" s="75">
        <v>926</v>
      </c>
      <c r="V71" s="75">
        <v>924</v>
      </c>
      <c r="W71" s="75">
        <v>957</v>
      </c>
      <c r="X71" s="75">
        <v>1017</v>
      </c>
      <c r="Y71" s="75">
        <v>1176</v>
      </c>
      <c r="Z71" s="75">
        <v>1303</v>
      </c>
      <c r="AA71" s="75">
        <v>1491</v>
      </c>
      <c r="AB71" s="75">
        <v>1774</v>
      </c>
      <c r="AC71" s="75">
        <v>1846</v>
      </c>
      <c r="AD71" s="75">
        <v>1929</v>
      </c>
      <c r="AE71" s="75">
        <v>2064</v>
      </c>
      <c r="AF71" s="75">
        <v>2067</v>
      </c>
      <c r="AG71" s="75">
        <v>2321</v>
      </c>
      <c r="AH71" s="75">
        <v>2553</v>
      </c>
      <c r="AI71" s="75">
        <v>2733</v>
      </c>
      <c r="AJ71" s="75">
        <v>2944</v>
      </c>
      <c r="AK71" s="75">
        <v>3217</v>
      </c>
      <c r="AL71" s="75">
        <v>3627</v>
      </c>
      <c r="AM71" s="75">
        <v>3903</v>
      </c>
      <c r="AN71" s="75">
        <v>3768</v>
      </c>
      <c r="AO71" s="75">
        <v>3633</v>
      </c>
      <c r="AP71" s="75">
        <v>3959</v>
      </c>
      <c r="AQ71" s="75">
        <v>4172</v>
      </c>
      <c r="AR71" s="75">
        <v>4165</v>
      </c>
      <c r="AS71" s="75">
        <v>4283</v>
      </c>
      <c r="AT71" s="75">
        <v>4555</v>
      </c>
      <c r="AU71" s="75">
        <v>4889</v>
      </c>
      <c r="AV71" s="75">
        <v>5330</v>
      </c>
      <c r="AW71" s="75">
        <v>5728</v>
      </c>
      <c r="AX71" s="75">
        <v>6116</v>
      </c>
      <c r="AY71" s="75">
        <v>6289</v>
      </c>
      <c r="AZ71" s="75">
        <v>5633</v>
      </c>
      <c r="BA71" s="75">
        <v>6671</v>
      </c>
    </row>
    <row r="72" spans="1:53">
      <c r="A72" s="1" t="s">
        <v>229</v>
      </c>
      <c r="B72" s="51" t="s">
        <v>230</v>
      </c>
      <c r="C72" s="75">
        <v>37</v>
      </c>
      <c r="D72" s="75">
        <v>46</v>
      </c>
      <c r="E72" s="75">
        <v>53</v>
      </c>
      <c r="F72" s="75">
        <v>65</v>
      </c>
      <c r="G72" s="75">
        <v>84</v>
      </c>
      <c r="H72" s="75">
        <v>79</v>
      </c>
      <c r="I72" s="75">
        <v>91</v>
      </c>
      <c r="J72" s="75">
        <v>121</v>
      </c>
      <c r="K72" s="75">
        <v>150</v>
      </c>
      <c r="L72" s="75">
        <v>182</v>
      </c>
      <c r="M72" s="75">
        <v>237</v>
      </c>
      <c r="N72" s="75">
        <v>272</v>
      </c>
      <c r="O72" s="75">
        <v>291</v>
      </c>
      <c r="P72" s="75">
        <v>315</v>
      </c>
      <c r="Q72" s="75">
        <v>353</v>
      </c>
      <c r="R72" s="75">
        <v>392</v>
      </c>
      <c r="S72" s="75">
        <v>412</v>
      </c>
      <c r="T72" s="75">
        <v>492</v>
      </c>
      <c r="U72" s="75">
        <v>536</v>
      </c>
      <c r="V72" s="75">
        <v>583</v>
      </c>
      <c r="W72" s="75">
        <v>517</v>
      </c>
      <c r="X72" s="75">
        <v>438</v>
      </c>
      <c r="Y72" s="75">
        <v>445</v>
      </c>
      <c r="Z72" s="75">
        <v>443</v>
      </c>
      <c r="AA72" s="75">
        <v>461</v>
      </c>
      <c r="AB72" s="75">
        <v>437</v>
      </c>
      <c r="AC72" s="75">
        <v>447</v>
      </c>
      <c r="AD72" s="75">
        <v>464</v>
      </c>
      <c r="AE72" s="75">
        <v>439</v>
      </c>
      <c r="AF72" s="75">
        <v>432</v>
      </c>
      <c r="AG72" s="75">
        <v>461</v>
      </c>
      <c r="AH72" s="75">
        <v>494</v>
      </c>
      <c r="AI72" s="75">
        <v>519</v>
      </c>
      <c r="AJ72" s="75">
        <v>558</v>
      </c>
      <c r="AK72" s="75">
        <v>582</v>
      </c>
      <c r="AL72" s="75">
        <v>683</v>
      </c>
      <c r="AM72" s="75">
        <v>776</v>
      </c>
      <c r="AN72" s="75">
        <v>875</v>
      </c>
      <c r="AO72" s="75">
        <v>987</v>
      </c>
      <c r="AP72" s="75">
        <v>1027</v>
      </c>
      <c r="AQ72" s="75">
        <v>1077</v>
      </c>
      <c r="AR72" s="75">
        <v>1083</v>
      </c>
      <c r="AS72" s="75">
        <v>1093</v>
      </c>
      <c r="AT72" s="75">
        <v>1156</v>
      </c>
      <c r="AU72" s="75">
        <v>1203</v>
      </c>
      <c r="AV72" s="75">
        <v>1317</v>
      </c>
      <c r="AW72" s="75">
        <v>1383</v>
      </c>
      <c r="AX72" s="75">
        <v>1458</v>
      </c>
      <c r="AY72" s="75">
        <v>1596</v>
      </c>
      <c r="AZ72" s="75">
        <v>1582</v>
      </c>
      <c r="BA72" s="75">
        <v>1661</v>
      </c>
    </row>
    <row r="73" spans="1:53">
      <c r="A73" s="1" t="s">
        <v>231</v>
      </c>
      <c r="B73" s="51" t="s">
        <v>232</v>
      </c>
      <c r="C73" s="75">
        <v>216</v>
      </c>
      <c r="D73" s="75">
        <v>237</v>
      </c>
      <c r="E73" s="75">
        <v>276</v>
      </c>
      <c r="F73" s="75">
        <v>322</v>
      </c>
      <c r="G73" s="75">
        <v>391</v>
      </c>
      <c r="H73" s="75">
        <v>441</v>
      </c>
      <c r="I73" s="75">
        <v>543</v>
      </c>
      <c r="J73" s="75">
        <v>673</v>
      </c>
      <c r="K73" s="75">
        <v>794</v>
      </c>
      <c r="L73" s="75">
        <v>978</v>
      </c>
      <c r="M73" s="75">
        <v>1180</v>
      </c>
      <c r="N73" s="75">
        <v>1322</v>
      </c>
      <c r="O73" s="75">
        <v>1376</v>
      </c>
      <c r="P73" s="75">
        <v>1494</v>
      </c>
      <c r="Q73" s="75">
        <v>1800</v>
      </c>
      <c r="R73" s="75">
        <v>2247</v>
      </c>
      <c r="S73" s="75">
        <v>2433</v>
      </c>
      <c r="T73" s="75">
        <v>2706</v>
      </c>
      <c r="U73" s="75">
        <v>2923</v>
      </c>
      <c r="V73" s="75">
        <v>3042</v>
      </c>
      <c r="W73" s="75">
        <v>3052</v>
      </c>
      <c r="X73" s="75">
        <v>3124</v>
      </c>
      <c r="Y73" s="75">
        <v>3254</v>
      </c>
      <c r="Z73" s="75">
        <v>3172</v>
      </c>
      <c r="AA73" s="75">
        <v>3273</v>
      </c>
      <c r="AB73" s="75">
        <v>3471</v>
      </c>
      <c r="AC73" s="75">
        <v>3580</v>
      </c>
      <c r="AD73" s="75">
        <v>3800</v>
      </c>
      <c r="AE73" s="75">
        <v>3874</v>
      </c>
      <c r="AF73" s="75">
        <v>4074</v>
      </c>
      <c r="AG73" s="75">
        <v>4332</v>
      </c>
      <c r="AH73" s="75">
        <v>4544</v>
      </c>
      <c r="AI73" s="75">
        <v>4791</v>
      </c>
      <c r="AJ73" s="75">
        <v>5211</v>
      </c>
      <c r="AK73" s="75">
        <v>5832</v>
      </c>
      <c r="AL73" s="75">
        <v>6371</v>
      </c>
      <c r="AM73" s="75">
        <v>6921</v>
      </c>
      <c r="AN73" s="75">
        <v>7553</v>
      </c>
      <c r="AO73" s="75">
        <v>7745</v>
      </c>
      <c r="AP73" s="75">
        <v>7808</v>
      </c>
      <c r="AQ73" s="75">
        <v>7965</v>
      </c>
      <c r="AR73" s="75">
        <v>8064</v>
      </c>
      <c r="AS73" s="75">
        <v>8306</v>
      </c>
      <c r="AT73" s="75">
        <v>8668</v>
      </c>
      <c r="AU73" s="75">
        <v>9119</v>
      </c>
      <c r="AV73" s="75">
        <v>9585</v>
      </c>
      <c r="AW73" s="75">
        <v>10147</v>
      </c>
      <c r="AX73" s="75">
        <v>10821</v>
      </c>
      <c r="AY73" s="75">
        <v>11861</v>
      </c>
      <c r="AZ73" s="75">
        <v>12637</v>
      </c>
      <c r="BA73" s="75">
        <v>13525</v>
      </c>
    </row>
    <row r="74" spans="1:53">
      <c r="A74" s="1" t="s">
        <v>233</v>
      </c>
      <c r="B74" s="51" t="s">
        <v>234</v>
      </c>
      <c r="C74" s="75">
        <v>269</v>
      </c>
      <c r="D74" s="75">
        <v>299</v>
      </c>
      <c r="E74" s="75">
        <v>354</v>
      </c>
      <c r="F74" s="75">
        <v>412</v>
      </c>
      <c r="G74" s="75">
        <v>484</v>
      </c>
      <c r="H74" s="75">
        <v>552</v>
      </c>
      <c r="I74" s="75">
        <v>647</v>
      </c>
      <c r="J74" s="75">
        <v>782</v>
      </c>
      <c r="K74" s="75">
        <v>890</v>
      </c>
      <c r="L74" s="75">
        <v>1150</v>
      </c>
      <c r="M74" s="75">
        <v>1362</v>
      </c>
      <c r="N74" s="75">
        <v>1510</v>
      </c>
      <c r="O74" s="75">
        <v>1532</v>
      </c>
      <c r="P74" s="75">
        <v>1592</v>
      </c>
      <c r="Q74" s="75">
        <v>1829</v>
      </c>
      <c r="R74" s="75">
        <v>2270</v>
      </c>
      <c r="S74" s="75">
        <v>2532</v>
      </c>
      <c r="T74" s="75">
        <v>2768</v>
      </c>
      <c r="U74" s="75">
        <v>2966</v>
      </c>
      <c r="V74" s="75">
        <v>3020</v>
      </c>
      <c r="W74" s="75">
        <v>3118</v>
      </c>
      <c r="X74" s="75">
        <v>3234</v>
      </c>
      <c r="Y74" s="75">
        <v>3381</v>
      </c>
      <c r="Z74" s="75">
        <v>3511</v>
      </c>
      <c r="AA74" s="75">
        <v>3786</v>
      </c>
      <c r="AB74" s="75">
        <v>3998</v>
      </c>
      <c r="AC74" s="75">
        <v>4199</v>
      </c>
      <c r="AD74" s="75">
        <v>4536</v>
      </c>
      <c r="AE74" s="75">
        <v>4838</v>
      </c>
      <c r="AF74" s="75">
        <v>5066</v>
      </c>
      <c r="AG74" s="75">
        <v>5207</v>
      </c>
      <c r="AH74" s="75">
        <v>5553</v>
      </c>
      <c r="AI74" s="75">
        <v>6044</v>
      </c>
      <c r="AJ74" s="75">
        <v>6564</v>
      </c>
      <c r="AK74" s="75">
        <v>6909</v>
      </c>
      <c r="AL74" s="75">
        <v>7532</v>
      </c>
      <c r="AM74" s="75">
        <v>8059</v>
      </c>
      <c r="AN74" s="75">
        <v>8698</v>
      </c>
      <c r="AO74" s="75">
        <v>9204</v>
      </c>
      <c r="AP74" s="75">
        <v>9595</v>
      </c>
      <c r="AQ74" s="75">
        <v>9985</v>
      </c>
      <c r="AR74" s="75">
        <v>10154</v>
      </c>
      <c r="AS74" s="75">
        <v>10503</v>
      </c>
      <c r="AT74" s="75">
        <v>10998</v>
      </c>
      <c r="AU74" s="75">
        <v>11431</v>
      </c>
      <c r="AV74" s="75">
        <v>11927</v>
      </c>
      <c r="AW74" s="75">
        <v>12275</v>
      </c>
      <c r="AX74" s="75">
        <v>13099</v>
      </c>
      <c r="AY74" s="75">
        <v>13796</v>
      </c>
      <c r="AZ74" s="75">
        <v>14507</v>
      </c>
      <c r="BA74" s="75">
        <v>15489</v>
      </c>
    </row>
    <row r="75" spans="1:53">
      <c r="A75" s="1" t="s">
        <v>235</v>
      </c>
      <c r="B75" s="51" t="s">
        <v>236</v>
      </c>
      <c r="C75" s="75">
        <v>224</v>
      </c>
      <c r="D75" s="75">
        <v>264</v>
      </c>
      <c r="E75" s="75">
        <v>318</v>
      </c>
      <c r="F75" s="75">
        <v>397</v>
      </c>
      <c r="G75" s="75">
        <v>489</v>
      </c>
      <c r="H75" s="75">
        <v>542</v>
      </c>
      <c r="I75" s="75">
        <v>643</v>
      </c>
      <c r="J75" s="75">
        <v>787</v>
      </c>
      <c r="K75" s="75">
        <v>924</v>
      </c>
      <c r="L75" s="75">
        <v>1106</v>
      </c>
      <c r="M75" s="75">
        <v>1331</v>
      </c>
      <c r="N75" s="75">
        <v>1489</v>
      </c>
      <c r="O75" s="75">
        <v>1537</v>
      </c>
      <c r="P75" s="75">
        <v>1639</v>
      </c>
      <c r="Q75" s="75">
        <v>1942</v>
      </c>
      <c r="R75" s="75">
        <v>2395</v>
      </c>
      <c r="S75" s="75">
        <v>2747</v>
      </c>
      <c r="T75" s="75">
        <v>2987</v>
      </c>
      <c r="U75" s="75">
        <v>3032</v>
      </c>
      <c r="V75" s="75">
        <v>3129</v>
      </c>
      <c r="W75" s="75">
        <v>3374</v>
      </c>
      <c r="X75" s="75">
        <v>3482</v>
      </c>
      <c r="Y75" s="75">
        <v>3674</v>
      </c>
      <c r="Z75" s="75">
        <v>3837</v>
      </c>
      <c r="AA75" s="75">
        <v>4122</v>
      </c>
      <c r="AB75" s="75">
        <v>4428</v>
      </c>
      <c r="AC75" s="75">
        <v>4734</v>
      </c>
      <c r="AD75" s="75">
        <v>5136</v>
      </c>
      <c r="AE75" s="75">
        <v>5344</v>
      </c>
      <c r="AF75" s="75">
        <v>5711</v>
      </c>
      <c r="AG75" s="75">
        <v>6171</v>
      </c>
      <c r="AH75" s="75">
        <v>6586</v>
      </c>
      <c r="AI75" s="75">
        <v>7195</v>
      </c>
      <c r="AJ75" s="75">
        <v>7920</v>
      </c>
      <c r="AK75" s="75">
        <v>8733</v>
      </c>
      <c r="AL75" s="75">
        <v>9383</v>
      </c>
      <c r="AM75" s="75">
        <v>10319</v>
      </c>
      <c r="AN75" s="75">
        <v>11259</v>
      </c>
      <c r="AO75" s="75">
        <v>11958</v>
      </c>
      <c r="AP75" s="75">
        <v>12337</v>
      </c>
      <c r="AQ75" s="75">
        <v>12665</v>
      </c>
      <c r="AR75" s="75">
        <v>13133</v>
      </c>
      <c r="AS75" s="75">
        <v>13473</v>
      </c>
      <c r="AT75" s="75">
        <v>14263</v>
      </c>
      <c r="AU75" s="75">
        <v>15164</v>
      </c>
      <c r="AV75" s="75">
        <v>15905</v>
      </c>
      <c r="AW75" s="75">
        <v>16708</v>
      </c>
      <c r="AX75" s="75">
        <v>18030</v>
      </c>
      <c r="AY75" s="75">
        <v>19447</v>
      </c>
      <c r="AZ75" s="75">
        <v>21356</v>
      </c>
      <c r="BA75" s="75">
        <v>23665</v>
      </c>
    </row>
    <row r="76" spans="1:53">
      <c r="A76" s="1" t="s">
        <v>237</v>
      </c>
      <c r="B76" s="51" t="s">
        <v>238</v>
      </c>
      <c r="C76" s="75">
        <v>41</v>
      </c>
      <c r="D76" s="75">
        <v>47</v>
      </c>
      <c r="E76" s="75">
        <v>54</v>
      </c>
      <c r="F76" s="75">
        <v>65</v>
      </c>
      <c r="G76" s="75">
        <v>79</v>
      </c>
      <c r="H76" s="75">
        <v>91</v>
      </c>
      <c r="I76" s="75">
        <v>110</v>
      </c>
      <c r="J76" s="75">
        <v>131</v>
      </c>
      <c r="K76" s="75">
        <v>158</v>
      </c>
      <c r="L76" s="75">
        <v>173</v>
      </c>
      <c r="M76" s="75">
        <v>204</v>
      </c>
      <c r="N76" s="75">
        <v>235</v>
      </c>
      <c r="O76" s="75">
        <v>257</v>
      </c>
      <c r="P76" s="75">
        <v>283</v>
      </c>
      <c r="Q76" s="75">
        <v>328</v>
      </c>
      <c r="R76" s="75">
        <v>348</v>
      </c>
      <c r="S76" s="75">
        <v>513</v>
      </c>
      <c r="T76" s="75">
        <v>614</v>
      </c>
      <c r="U76" s="75">
        <v>655</v>
      </c>
      <c r="V76" s="75">
        <v>698</v>
      </c>
      <c r="W76" s="75">
        <v>745</v>
      </c>
      <c r="X76" s="75">
        <v>853</v>
      </c>
      <c r="Y76" s="75">
        <v>898</v>
      </c>
      <c r="Z76" s="75">
        <v>978</v>
      </c>
      <c r="AA76" s="75">
        <v>1097</v>
      </c>
      <c r="AB76" s="75">
        <v>1155</v>
      </c>
      <c r="AC76" s="75">
        <v>1340</v>
      </c>
      <c r="AD76" s="75">
        <v>1567</v>
      </c>
      <c r="AE76" s="75">
        <v>1708</v>
      </c>
      <c r="AF76" s="75">
        <v>1815</v>
      </c>
      <c r="AG76" s="75">
        <v>2026</v>
      </c>
      <c r="AH76" s="75">
        <v>2228</v>
      </c>
      <c r="AI76" s="75">
        <v>2414</v>
      </c>
      <c r="AJ76" s="75">
        <v>2459</v>
      </c>
      <c r="AK76" s="75">
        <v>2440</v>
      </c>
      <c r="AL76" s="75">
        <v>2704</v>
      </c>
      <c r="AM76" s="75">
        <v>2835</v>
      </c>
      <c r="AN76" s="75">
        <v>2746</v>
      </c>
      <c r="AO76" s="75">
        <v>2870</v>
      </c>
      <c r="AP76" s="75">
        <v>2834</v>
      </c>
      <c r="AQ76" s="75">
        <v>2919</v>
      </c>
      <c r="AR76" s="75">
        <v>3059</v>
      </c>
      <c r="AS76" s="75">
        <v>3091</v>
      </c>
      <c r="AT76" s="75">
        <v>3319</v>
      </c>
      <c r="AU76" s="75">
        <v>3528</v>
      </c>
      <c r="AV76" s="75">
        <v>3608</v>
      </c>
      <c r="AW76" s="75">
        <v>3907</v>
      </c>
      <c r="AX76" s="75">
        <v>4089</v>
      </c>
      <c r="AY76" s="75">
        <v>4309</v>
      </c>
      <c r="AZ76" s="75">
        <v>3933</v>
      </c>
      <c r="BA76" s="75">
        <v>4098</v>
      </c>
    </row>
    <row r="77" spans="1:53">
      <c r="A77" s="1" t="s">
        <v>239</v>
      </c>
      <c r="B77" s="51" t="s">
        <v>240</v>
      </c>
      <c r="C77" s="75">
        <v>151</v>
      </c>
      <c r="D77" s="75">
        <v>172</v>
      </c>
      <c r="E77" s="75">
        <v>213</v>
      </c>
      <c r="F77" s="75">
        <v>230</v>
      </c>
      <c r="G77" s="75">
        <v>260</v>
      </c>
      <c r="H77" s="75">
        <v>305</v>
      </c>
      <c r="I77" s="75">
        <v>308</v>
      </c>
      <c r="J77" s="75">
        <v>356</v>
      </c>
      <c r="K77" s="75">
        <v>406</v>
      </c>
      <c r="L77" s="75">
        <v>488</v>
      </c>
      <c r="M77" s="75">
        <v>591</v>
      </c>
      <c r="N77" s="75">
        <v>647</v>
      </c>
      <c r="O77" s="75">
        <v>728</v>
      </c>
      <c r="P77" s="75">
        <v>821</v>
      </c>
      <c r="Q77" s="75">
        <v>954</v>
      </c>
      <c r="R77" s="75">
        <v>1016</v>
      </c>
      <c r="S77" s="75">
        <v>1115</v>
      </c>
      <c r="T77" s="75">
        <v>1180</v>
      </c>
      <c r="U77" s="75">
        <v>1220</v>
      </c>
      <c r="V77" s="75">
        <v>1254</v>
      </c>
      <c r="W77" s="75">
        <v>1280</v>
      </c>
      <c r="X77" s="75">
        <v>1349</v>
      </c>
      <c r="Y77" s="75">
        <v>1433</v>
      </c>
      <c r="Z77" s="75">
        <v>1544</v>
      </c>
      <c r="AA77" s="75">
        <v>1682</v>
      </c>
      <c r="AB77" s="75">
        <v>1781</v>
      </c>
      <c r="AC77" s="75">
        <v>1894</v>
      </c>
      <c r="AD77" s="75">
        <v>2058</v>
      </c>
      <c r="AE77" s="75">
        <v>2163</v>
      </c>
      <c r="AF77" s="75">
        <v>2267</v>
      </c>
      <c r="AG77" s="75">
        <v>2518</v>
      </c>
      <c r="AH77" s="75">
        <v>2734</v>
      </c>
      <c r="AI77" s="75">
        <v>2906</v>
      </c>
      <c r="AJ77" s="75">
        <v>3096</v>
      </c>
      <c r="AK77" s="75">
        <v>3199</v>
      </c>
      <c r="AL77" s="75">
        <v>3305</v>
      </c>
      <c r="AM77" s="75">
        <v>3601</v>
      </c>
      <c r="AN77" s="75">
        <v>3672</v>
      </c>
      <c r="AO77" s="75">
        <v>3710</v>
      </c>
      <c r="AP77" s="75">
        <v>3733</v>
      </c>
      <c r="AQ77" s="75">
        <v>3912</v>
      </c>
      <c r="AR77" s="75">
        <v>3935</v>
      </c>
      <c r="AS77" s="75">
        <v>4186</v>
      </c>
      <c r="AT77" s="75">
        <v>4556</v>
      </c>
      <c r="AU77" s="75">
        <v>4712</v>
      </c>
      <c r="AV77" s="75">
        <v>5103</v>
      </c>
      <c r="AW77" s="75">
        <v>5313</v>
      </c>
      <c r="AX77" s="75">
        <v>5680</v>
      </c>
      <c r="AY77" s="75">
        <v>6059</v>
      </c>
      <c r="AZ77" s="75">
        <v>6074</v>
      </c>
      <c r="BA77" s="75">
        <v>6796</v>
      </c>
    </row>
    <row r="78" spans="1:53">
      <c r="A78" s="3" t="s">
        <v>241</v>
      </c>
      <c r="B78" s="51" t="s">
        <v>53</v>
      </c>
      <c r="C78" s="75">
        <v>6768</v>
      </c>
      <c r="D78" s="75">
        <v>7770</v>
      </c>
      <c r="E78" s="75">
        <v>9058</v>
      </c>
      <c r="F78" s="75">
        <v>9949</v>
      </c>
      <c r="G78" s="75">
        <v>11245</v>
      </c>
      <c r="H78" s="75">
        <v>13790</v>
      </c>
      <c r="I78" s="75">
        <v>15469</v>
      </c>
      <c r="J78" s="75">
        <v>17540</v>
      </c>
      <c r="K78" s="75">
        <v>20455</v>
      </c>
      <c r="L78" s="75">
        <v>23818</v>
      </c>
      <c r="M78" s="75">
        <v>28935</v>
      </c>
      <c r="N78" s="75">
        <v>32765</v>
      </c>
      <c r="O78" s="75">
        <v>36495</v>
      </c>
      <c r="P78" s="75">
        <v>41100</v>
      </c>
      <c r="Q78" s="75">
        <v>47612</v>
      </c>
      <c r="R78" s="75">
        <v>55714</v>
      </c>
      <c r="S78" s="75">
        <v>60790</v>
      </c>
      <c r="T78" s="75">
        <v>66011</v>
      </c>
      <c r="U78" s="75">
        <v>69061</v>
      </c>
      <c r="V78" s="75">
        <v>70692</v>
      </c>
      <c r="W78" s="75">
        <v>70604</v>
      </c>
      <c r="X78" s="75">
        <v>72795</v>
      </c>
      <c r="Y78" s="75">
        <v>78608</v>
      </c>
      <c r="Z78" s="75">
        <v>83909</v>
      </c>
      <c r="AA78" s="75">
        <v>89120</v>
      </c>
      <c r="AB78" s="75">
        <v>93560</v>
      </c>
      <c r="AC78" s="75">
        <v>97132</v>
      </c>
      <c r="AD78" s="75">
        <v>99374</v>
      </c>
      <c r="AE78" s="75">
        <v>105345</v>
      </c>
      <c r="AF78" s="75">
        <v>111635</v>
      </c>
      <c r="AG78" s="75">
        <v>119973</v>
      </c>
      <c r="AH78" s="75">
        <v>125607</v>
      </c>
      <c r="AI78" s="75">
        <v>134231</v>
      </c>
      <c r="AJ78" s="75">
        <v>143444</v>
      </c>
      <c r="AK78" s="75">
        <v>151152</v>
      </c>
      <c r="AL78" s="75">
        <v>158778</v>
      </c>
      <c r="AM78" s="75">
        <v>172564</v>
      </c>
      <c r="AN78" s="75">
        <v>175363</v>
      </c>
      <c r="AO78" s="75">
        <v>180120</v>
      </c>
      <c r="AP78" s="75">
        <v>187405</v>
      </c>
      <c r="AQ78" s="75">
        <v>195205</v>
      </c>
      <c r="AR78" s="75">
        <v>199100</v>
      </c>
      <c r="AS78" s="75">
        <v>213598</v>
      </c>
      <c r="AT78" s="75">
        <v>222506</v>
      </c>
      <c r="AU78" s="75">
        <v>233863</v>
      </c>
      <c r="AV78" s="75">
        <v>247783</v>
      </c>
      <c r="AW78" s="75">
        <v>265911</v>
      </c>
      <c r="AX78" s="75">
        <v>280361</v>
      </c>
      <c r="AY78" s="75">
        <v>295780</v>
      </c>
      <c r="AZ78" s="75">
        <v>301605</v>
      </c>
      <c r="BA78" s="75">
        <v>329408</v>
      </c>
    </row>
    <row r="79" spans="1:53">
      <c r="B79" s="51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</row>
    <row r="80" spans="1:53">
      <c r="A80" s="1" t="s">
        <v>54</v>
      </c>
      <c r="B80" s="51" t="s">
        <v>55</v>
      </c>
      <c r="C80" s="75">
        <v>0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1501</v>
      </c>
      <c r="S80" s="75">
        <v>3381</v>
      </c>
      <c r="T80" s="75">
        <v>3522</v>
      </c>
      <c r="U80" s="75">
        <v>4459</v>
      </c>
      <c r="V80" s="75">
        <v>4812</v>
      </c>
      <c r="W80" s="75">
        <v>4775</v>
      </c>
      <c r="X80" s="75">
        <v>4899</v>
      </c>
      <c r="Y80" s="75">
        <v>5257</v>
      </c>
      <c r="Z80" s="75">
        <v>5797</v>
      </c>
      <c r="AA80" s="75">
        <v>6203</v>
      </c>
      <c r="AB80" s="75">
        <v>6480</v>
      </c>
      <c r="AC80" s="75">
        <v>6705</v>
      </c>
      <c r="AD80" s="75">
        <v>6840</v>
      </c>
      <c r="AE80" s="75">
        <v>7312</v>
      </c>
      <c r="AF80" s="75">
        <v>7571</v>
      </c>
      <c r="AG80" s="75">
        <v>8097</v>
      </c>
      <c r="AH80" s="75">
        <v>8832</v>
      </c>
      <c r="AI80" s="75">
        <v>9551</v>
      </c>
      <c r="AJ80" s="75">
        <v>10245</v>
      </c>
      <c r="AK80" s="75">
        <v>10788</v>
      </c>
      <c r="AL80" s="75">
        <v>11557</v>
      </c>
      <c r="AM80" s="75">
        <v>12207</v>
      </c>
      <c r="AN80" s="75">
        <v>12193</v>
      </c>
      <c r="AO80" s="75">
        <v>12328</v>
      </c>
      <c r="AP80" s="75">
        <v>13929</v>
      </c>
      <c r="AQ80" s="75">
        <v>15873</v>
      </c>
      <c r="AR80" s="75">
        <v>16320</v>
      </c>
      <c r="AS80" s="75">
        <v>17024</v>
      </c>
      <c r="AT80" s="75">
        <v>17914</v>
      </c>
      <c r="AU80" s="75">
        <v>19152</v>
      </c>
      <c r="AV80" s="75">
        <v>20924</v>
      </c>
      <c r="AW80" s="75">
        <v>22087</v>
      </c>
      <c r="AX80" s="75">
        <v>23086</v>
      </c>
      <c r="AY80" s="75">
        <v>24186</v>
      </c>
      <c r="AZ80" s="75">
        <v>23346</v>
      </c>
      <c r="BA80" s="75">
        <v>25841</v>
      </c>
    </row>
    <row r="81" spans="1:53">
      <c r="A81" s="1" t="s">
        <v>56</v>
      </c>
      <c r="B81" s="51" t="s">
        <v>57</v>
      </c>
      <c r="C81" s="75">
        <v>77</v>
      </c>
      <c r="D81" s="75">
        <v>88</v>
      </c>
      <c r="E81" s="75">
        <v>120</v>
      </c>
      <c r="F81" s="75">
        <v>142</v>
      </c>
      <c r="G81" s="75">
        <v>124</v>
      </c>
      <c r="H81" s="75">
        <v>147</v>
      </c>
      <c r="I81" s="75">
        <v>150</v>
      </c>
      <c r="J81" s="75">
        <v>166</v>
      </c>
      <c r="K81" s="75">
        <v>212</v>
      </c>
      <c r="L81" s="75">
        <v>231</v>
      </c>
      <c r="M81" s="75">
        <v>337</v>
      </c>
      <c r="N81" s="75">
        <v>362</v>
      </c>
      <c r="O81" s="75">
        <v>432</v>
      </c>
      <c r="P81" s="75">
        <v>604</v>
      </c>
      <c r="Q81" s="75">
        <v>535</v>
      </c>
      <c r="R81" s="75">
        <v>570</v>
      </c>
      <c r="S81" s="75">
        <v>847</v>
      </c>
      <c r="T81" s="75">
        <v>507</v>
      </c>
      <c r="U81" s="75">
        <v>604</v>
      </c>
      <c r="V81" s="75">
        <v>556</v>
      </c>
      <c r="W81" s="75">
        <v>514</v>
      </c>
      <c r="X81" s="75">
        <v>553</v>
      </c>
      <c r="Y81" s="75">
        <v>616</v>
      </c>
      <c r="Z81" s="75">
        <v>775</v>
      </c>
      <c r="AA81" s="75">
        <v>805</v>
      </c>
      <c r="AB81" s="75">
        <v>909</v>
      </c>
      <c r="AC81" s="75">
        <v>861</v>
      </c>
      <c r="AD81" s="75">
        <v>510</v>
      </c>
      <c r="AE81" s="75">
        <v>612</v>
      </c>
      <c r="AF81" s="75">
        <v>633</v>
      </c>
      <c r="AG81" s="75">
        <v>643</v>
      </c>
      <c r="AH81" s="75">
        <v>742</v>
      </c>
      <c r="AI81" s="75">
        <v>719</v>
      </c>
      <c r="AJ81" s="75">
        <v>870</v>
      </c>
      <c r="AK81" s="75">
        <v>997</v>
      </c>
      <c r="AL81" s="75">
        <v>1668</v>
      </c>
      <c r="AM81" s="75">
        <v>1901</v>
      </c>
      <c r="AN81" s="75">
        <v>1850</v>
      </c>
      <c r="AO81" s="75">
        <v>1859</v>
      </c>
      <c r="AP81" s="75">
        <v>2008</v>
      </c>
      <c r="AQ81" s="75">
        <v>1952</v>
      </c>
      <c r="AR81" s="75">
        <v>2074</v>
      </c>
      <c r="AS81" s="75">
        <v>2175</v>
      </c>
      <c r="AT81" s="75">
        <v>2280</v>
      </c>
      <c r="AU81" s="75">
        <v>2382</v>
      </c>
      <c r="AV81" s="75">
        <v>2650</v>
      </c>
      <c r="AW81" s="75">
        <v>2726</v>
      </c>
      <c r="AX81" s="75">
        <v>2727</v>
      </c>
      <c r="AY81" s="75">
        <v>3109</v>
      </c>
      <c r="AZ81" s="75">
        <v>3041</v>
      </c>
      <c r="BA81" s="75">
        <v>3353</v>
      </c>
    </row>
    <row r="82" spans="1:53">
      <c r="A82" s="1" t="s">
        <v>58</v>
      </c>
      <c r="B82" s="51" t="s">
        <v>59</v>
      </c>
      <c r="C82" s="75">
        <v>10</v>
      </c>
      <c r="D82" s="75">
        <v>14</v>
      </c>
      <c r="E82" s="75">
        <v>23</v>
      </c>
      <c r="F82" s="75">
        <v>19</v>
      </c>
      <c r="G82" s="75">
        <v>19</v>
      </c>
      <c r="H82" s="75">
        <v>27</v>
      </c>
      <c r="I82" s="75">
        <v>23</v>
      </c>
      <c r="J82" s="75">
        <v>24</v>
      </c>
      <c r="K82" s="75">
        <v>28</v>
      </c>
      <c r="L82" s="75">
        <v>37</v>
      </c>
      <c r="M82" s="75">
        <v>55</v>
      </c>
      <c r="N82" s="75">
        <v>51</v>
      </c>
      <c r="O82" s="75">
        <v>62</v>
      </c>
      <c r="P82" s="75">
        <v>81</v>
      </c>
      <c r="Q82" s="75">
        <v>103</v>
      </c>
      <c r="R82" s="75">
        <v>168</v>
      </c>
      <c r="S82" s="75">
        <v>210</v>
      </c>
      <c r="T82" s="75">
        <v>95</v>
      </c>
      <c r="U82" s="75">
        <v>87</v>
      </c>
      <c r="V82" s="75">
        <v>67</v>
      </c>
      <c r="W82" s="75">
        <v>74</v>
      </c>
      <c r="X82" s="75">
        <v>87</v>
      </c>
      <c r="Y82" s="75">
        <v>93</v>
      </c>
      <c r="Z82" s="75">
        <v>118</v>
      </c>
      <c r="AA82" s="75">
        <v>107</v>
      </c>
      <c r="AB82" s="75">
        <v>153</v>
      </c>
      <c r="AC82" s="75">
        <v>118</v>
      </c>
      <c r="AD82" s="75">
        <v>102</v>
      </c>
      <c r="AE82" s="75">
        <v>-40</v>
      </c>
      <c r="AF82" s="75">
        <v>0</v>
      </c>
      <c r="AG82" s="75">
        <v>0</v>
      </c>
      <c r="AH82" s="75">
        <v>0</v>
      </c>
      <c r="AI82" s="75">
        <v>0</v>
      </c>
      <c r="AJ82" s="75">
        <v>0</v>
      </c>
      <c r="AK82" s="75">
        <v>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5">
        <v>0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</row>
    <row r="83" spans="1:53">
      <c r="A83" s="3"/>
      <c r="B83" s="51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</row>
    <row r="84" spans="1:53">
      <c r="A84" s="22" t="s">
        <v>242</v>
      </c>
      <c r="B84" s="52" t="s">
        <v>243</v>
      </c>
      <c r="C84" s="77">
        <v>6855</v>
      </c>
      <c r="D84" s="77">
        <v>7872</v>
      </c>
      <c r="E84" s="77">
        <v>9201</v>
      </c>
      <c r="F84" s="77">
        <v>10110</v>
      </c>
      <c r="G84" s="77">
        <v>11388</v>
      </c>
      <c r="H84" s="77">
        <v>13964</v>
      </c>
      <c r="I84" s="77">
        <v>15643</v>
      </c>
      <c r="J84" s="77">
        <v>17730</v>
      </c>
      <c r="K84" s="77">
        <v>20696</v>
      </c>
      <c r="L84" s="77">
        <v>24086</v>
      </c>
      <c r="M84" s="77">
        <v>29328</v>
      </c>
      <c r="N84" s="77">
        <v>33178</v>
      </c>
      <c r="O84" s="77">
        <v>36989</v>
      </c>
      <c r="P84" s="77">
        <v>41785</v>
      </c>
      <c r="Q84" s="77">
        <v>48249</v>
      </c>
      <c r="R84" s="77">
        <v>57953</v>
      </c>
      <c r="S84" s="77">
        <v>65228</v>
      </c>
      <c r="T84" s="77">
        <v>70137</v>
      </c>
      <c r="U84" s="77">
        <v>74212</v>
      </c>
      <c r="V84" s="77">
        <v>76127</v>
      </c>
      <c r="W84" s="77">
        <v>75967</v>
      </c>
      <c r="X84" s="77">
        <v>78335</v>
      </c>
      <c r="Y84" s="77">
        <v>84575</v>
      </c>
      <c r="Z84" s="77">
        <v>90600</v>
      </c>
      <c r="AA84" s="77">
        <v>96236</v>
      </c>
      <c r="AB84" s="77">
        <v>101101</v>
      </c>
      <c r="AC84" s="77">
        <v>104815</v>
      </c>
      <c r="AD84" s="77">
        <v>106826</v>
      </c>
      <c r="AE84" s="77">
        <v>113229</v>
      </c>
      <c r="AF84" s="77">
        <v>119839</v>
      </c>
      <c r="AG84" s="77">
        <v>128712</v>
      </c>
      <c r="AH84" s="77">
        <v>135181</v>
      </c>
      <c r="AI84" s="77">
        <v>144502</v>
      </c>
      <c r="AJ84" s="77">
        <v>154559</v>
      </c>
      <c r="AK84" s="77">
        <v>162937</v>
      </c>
      <c r="AL84" s="77">
        <v>172004</v>
      </c>
      <c r="AM84" s="77">
        <v>186673</v>
      </c>
      <c r="AN84" s="77">
        <v>189406</v>
      </c>
      <c r="AO84" s="77">
        <v>194307</v>
      </c>
      <c r="AP84" s="77">
        <v>203342</v>
      </c>
      <c r="AQ84" s="77">
        <v>213030</v>
      </c>
      <c r="AR84" s="77">
        <v>217494</v>
      </c>
      <c r="AS84" s="77">
        <v>232797</v>
      </c>
      <c r="AT84" s="77">
        <v>242699</v>
      </c>
      <c r="AU84" s="77">
        <v>255397</v>
      </c>
      <c r="AV84" s="77">
        <v>271357</v>
      </c>
      <c r="AW84" s="77">
        <v>290724</v>
      </c>
      <c r="AX84" s="77">
        <v>306173</v>
      </c>
      <c r="AY84" s="77">
        <v>323075</v>
      </c>
      <c r="AZ84" s="77">
        <v>327992</v>
      </c>
      <c r="BA84" s="77">
        <v>358602</v>
      </c>
    </row>
    <row r="85" spans="1:53">
      <c r="A85" s="2" t="s">
        <v>97</v>
      </c>
    </row>
    <row r="86" spans="1:53">
      <c r="A86" s="3" t="s">
        <v>244</v>
      </c>
    </row>
    <row r="87" spans="1:53">
      <c r="A87" s="15" t="s">
        <v>245</v>
      </c>
    </row>
    <row r="88" spans="1:53">
      <c r="A88" s="1" t="s">
        <v>98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9FD80-5077-432F-9E09-2829205A858C}">
  <dimension ref="A1:JC183"/>
  <sheetViews>
    <sheetView workbookViewId="0">
      <pane xSplit="1" ySplit="10" topLeftCell="AP59" activePane="bottomRight" state="frozen"/>
      <selection pane="topRight" activeCell="B1" sqref="B1"/>
      <selection pane="bottomLeft" activeCell="A11" sqref="A11"/>
      <selection pane="bottomRight" activeCell="AU11" sqref="AU11"/>
    </sheetView>
  </sheetViews>
  <sheetFormatPr defaultColWidth="14.7109375" defaultRowHeight="11.25"/>
  <cols>
    <col min="1" max="16384" width="14.7109375" style="96"/>
  </cols>
  <sheetData>
    <row r="1" spans="1:263" s="92" customFormat="1" ht="99.95" customHeight="1">
      <c r="B1" s="93" t="s">
        <v>1702</v>
      </c>
      <c r="C1" s="93" t="s">
        <v>1703</v>
      </c>
      <c r="D1" s="93" t="s">
        <v>1704</v>
      </c>
      <c r="E1" s="93" t="s">
        <v>1705</v>
      </c>
      <c r="F1" s="93" t="s">
        <v>1706</v>
      </c>
      <c r="G1" s="93" t="s">
        <v>1707</v>
      </c>
      <c r="H1" s="93" t="s">
        <v>1708</v>
      </c>
      <c r="I1" s="93" t="s">
        <v>1709</v>
      </c>
      <c r="J1" s="93" t="s">
        <v>1710</v>
      </c>
      <c r="K1" s="93" t="s">
        <v>1711</v>
      </c>
      <c r="L1" s="93" t="s">
        <v>1712</v>
      </c>
      <c r="M1" s="93" t="s">
        <v>1713</v>
      </c>
      <c r="N1" s="93" t="s">
        <v>1714</v>
      </c>
      <c r="O1" s="93" t="s">
        <v>1715</v>
      </c>
      <c r="P1" s="93" t="s">
        <v>1716</v>
      </c>
      <c r="Q1" s="93" t="s">
        <v>1717</v>
      </c>
      <c r="R1" s="93" t="s">
        <v>1718</v>
      </c>
      <c r="S1" s="93" t="s">
        <v>1719</v>
      </c>
      <c r="T1" s="93" t="s">
        <v>1720</v>
      </c>
      <c r="U1" s="93" t="s">
        <v>1721</v>
      </c>
      <c r="V1" s="93" t="s">
        <v>1722</v>
      </c>
      <c r="W1" s="93" t="s">
        <v>1723</v>
      </c>
      <c r="X1" s="93" t="s">
        <v>1724</v>
      </c>
      <c r="Y1" s="93" t="s">
        <v>1725</v>
      </c>
      <c r="Z1" s="93" t="s">
        <v>1726</v>
      </c>
      <c r="AA1" s="93" t="s">
        <v>1727</v>
      </c>
      <c r="AB1" s="93" t="s">
        <v>1728</v>
      </c>
      <c r="AC1" s="93" t="s">
        <v>1729</v>
      </c>
      <c r="AD1" s="93" t="s">
        <v>1730</v>
      </c>
      <c r="AE1" s="93" t="s">
        <v>1731</v>
      </c>
      <c r="AF1" s="93" t="s">
        <v>1732</v>
      </c>
      <c r="AG1" s="93" t="s">
        <v>1733</v>
      </c>
      <c r="AH1" s="93" t="s">
        <v>1734</v>
      </c>
      <c r="AI1" s="93" t="s">
        <v>1735</v>
      </c>
      <c r="AJ1" s="93" t="s">
        <v>1736</v>
      </c>
      <c r="AK1" s="93" t="s">
        <v>1737</v>
      </c>
      <c r="AL1" s="93" t="s">
        <v>1738</v>
      </c>
      <c r="AM1" s="93" t="s">
        <v>1739</v>
      </c>
      <c r="AN1" s="93" t="s">
        <v>1740</v>
      </c>
      <c r="AO1" s="93" t="s">
        <v>1741</v>
      </c>
      <c r="AP1" s="93" t="s">
        <v>1742</v>
      </c>
      <c r="AQ1" s="93" t="s">
        <v>1743</v>
      </c>
      <c r="AR1" s="93" t="s">
        <v>1744</v>
      </c>
      <c r="AS1" s="93" t="s">
        <v>1745</v>
      </c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 t="s">
        <v>1746</v>
      </c>
      <c r="BH1" s="93" t="s">
        <v>1747</v>
      </c>
      <c r="BI1" s="93" t="s">
        <v>1748</v>
      </c>
      <c r="BJ1" s="93" t="s">
        <v>1749</v>
      </c>
      <c r="BK1" s="93" t="s">
        <v>1750</v>
      </c>
      <c r="BL1" s="93" t="s">
        <v>1751</v>
      </c>
      <c r="BM1" s="93" t="s">
        <v>1752</v>
      </c>
      <c r="BN1" s="93" t="s">
        <v>1753</v>
      </c>
      <c r="BO1" s="93" t="s">
        <v>1754</v>
      </c>
      <c r="BP1" s="93" t="s">
        <v>1755</v>
      </c>
      <c r="BQ1" s="93" t="s">
        <v>1756</v>
      </c>
      <c r="BR1" s="93" t="s">
        <v>1757</v>
      </c>
      <c r="BS1" s="93" t="s">
        <v>1758</v>
      </c>
      <c r="BT1" s="93" t="s">
        <v>1759</v>
      </c>
      <c r="BU1" s="93" t="s">
        <v>1760</v>
      </c>
      <c r="BV1" s="93" t="s">
        <v>1761</v>
      </c>
      <c r="BW1" s="93" t="s">
        <v>1762</v>
      </c>
      <c r="BX1" s="93" t="s">
        <v>1763</v>
      </c>
      <c r="BY1" s="93" t="s">
        <v>1764</v>
      </c>
      <c r="BZ1" s="93" t="s">
        <v>1765</v>
      </c>
      <c r="CA1" s="93" t="s">
        <v>1766</v>
      </c>
      <c r="CB1" s="93" t="s">
        <v>1767</v>
      </c>
      <c r="CC1" s="93" t="s">
        <v>1768</v>
      </c>
      <c r="CD1" s="93" t="s">
        <v>1769</v>
      </c>
      <c r="CE1" s="93" t="s">
        <v>1770</v>
      </c>
      <c r="CF1" s="93" t="s">
        <v>1771</v>
      </c>
      <c r="CG1" s="93" t="s">
        <v>1772</v>
      </c>
      <c r="CH1" s="93" t="s">
        <v>1773</v>
      </c>
      <c r="CI1" s="93" t="s">
        <v>1774</v>
      </c>
      <c r="CJ1" s="93" t="s">
        <v>1775</v>
      </c>
      <c r="CK1" s="93" t="s">
        <v>1776</v>
      </c>
      <c r="CL1" s="93" t="s">
        <v>1777</v>
      </c>
      <c r="CM1" s="93" t="s">
        <v>1778</v>
      </c>
      <c r="CN1" s="93" t="s">
        <v>1779</v>
      </c>
      <c r="CO1" s="93" t="s">
        <v>1780</v>
      </c>
      <c r="CP1" s="93" t="s">
        <v>1781</v>
      </c>
      <c r="CQ1" s="93" t="s">
        <v>1782</v>
      </c>
      <c r="CR1" s="93" t="s">
        <v>1783</v>
      </c>
      <c r="CS1" s="93" t="s">
        <v>1784</v>
      </c>
      <c r="CT1" s="93" t="s">
        <v>1702</v>
      </c>
      <c r="CU1" s="93" t="s">
        <v>1703</v>
      </c>
      <c r="CV1" s="93" t="s">
        <v>1704</v>
      </c>
      <c r="CW1" s="93" t="s">
        <v>1705</v>
      </c>
      <c r="CX1" s="93" t="s">
        <v>1706</v>
      </c>
      <c r="CY1" s="93" t="s">
        <v>1707</v>
      </c>
      <c r="CZ1" s="93" t="s">
        <v>1708</v>
      </c>
      <c r="DA1" s="93" t="s">
        <v>1709</v>
      </c>
      <c r="DB1" s="93" t="s">
        <v>1710</v>
      </c>
      <c r="DC1" s="93" t="s">
        <v>1711</v>
      </c>
      <c r="DD1" s="93" t="s">
        <v>1712</v>
      </c>
      <c r="DE1" s="93" t="s">
        <v>1713</v>
      </c>
      <c r="DF1" s="93" t="s">
        <v>1714</v>
      </c>
      <c r="DG1" s="93" t="s">
        <v>1715</v>
      </c>
      <c r="DH1" s="93" t="s">
        <v>1716</v>
      </c>
      <c r="DI1" s="93" t="s">
        <v>1717</v>
      </c>
      <c r="DJ1" s="93" t="s">
        <v>1718</v>
      </c>
      <c r="DK1" s="93" t="s">
        <v>1719</v>
      </c>
      <c r="DL1" s="93" t="s">
        <v>1720</v>
      </c>
      <c r="DM1" s="93" t="s">
        <v>1721</v>
      </c>
      <c r="DN1" s="93" t="s">
        <v>1722</v>
      </c>
      <c r="DO1" s="93" t="s">
        <v>1723</v>
      </c>
      <c r="DP1" s="93" t="s">
        <v>1724</v>
      </c>
      <c r="DQ1" s="93" t="s">
        <v>1725</v>
      </c>
      <c r="DR1" s="93" t="s">
        <v>1726</v>
      </c>
      <c r="DS1" s="93" t="s">
        <v>1727</v>
      </c>
      <c r="DT1" s="93" t="s">
        <v>1728</v>
      </c>
      <c r="DU1" s="93" t="s">
        <v>1729</v>
      </c>
      <c r="DV1" s="93" t="s">
        <v>1730</v>
      </c>
      <c r="DW1" s="93" t="s">
        <v>1731</v>
      </c>
      <c r="DX1" s="93" t="s">
        <v>1732</v>
      </c>
      <c r="DY1" s="93" t="s">
        <v>1733</v>
      </c>
      <c r="DZ1" s="93" t="s">
        <v>1734</v>
      </c>
      <c r="EA1" s="93" t="s">
        <v>1735</v>
      </c>
      <c r="EB1" s="93" t="s">
        <v>1736</v>
      </c>
      <c r="EC1" s="93" t="s">
        <v>1737</v>
      </c>
      <c r="ED1" s="93" t="s">
        <v>1738</v>
      </c>
      <c r="EE1" s="93" t="s">
        <v>1739</v>
      </c>
      <c r="EF1" s="93" t="s">
        <v>1740</v>
      </c>
      <c r="EG1" s="93" t="s">
        <v>1741</v>
      </c>
      <c r="EH1" s="93" t="s">
        <v>1742</v>
      </c>
      <c r="EI1" s="93" t="s">
        <v>1743</v>
      </c>
      <c r="EJ1" s="93" t="s">
        <v>1744</v>
      </c>
      <c r="EK1" s="93" t="s">
        <v>1745</v>
      </c>
      <c r="EL1" s="93" t="s">
        <v>1746</v>
      </c>
      <c r="EM1" s="93" t="s">
        <v>1747</v>
      </c>
      <c r="EN1" s="93" t="s">
        <v>1748</v>
      </c>
      <c r="EO1" s="93" t="s">
        <v>1749</v>
      </c>
      <c r="EP1" s="93" t="s">
        <v>1750</v>
      </c>
      <c r="EQ1" s="93" t="s">
        <v>1751</v>
      </c>
      <c r="ER1" s="93" t="s">
        <v>1752</v>
      </c>
      <c r="ES1" s="93" t="s">
        <v>1753</v>
      </c>
      <c r="ET1" s="93" t="s">
        <v>1754</v>
      </c>
      <c r="EU1" s="93" t="s">
        <v>1755</v>
      </c>
      <c r="EV1" s="93" t="s">
        <v>1756</v>
      </c>
      <c r="EW1" s="93" t="s">
        <v>1757</v>
      </c>
      <c r="EX1" s="93" t="s">
        <v>1758</v>
      </c>
      <c r="EY1" s="93" t="s">
        <v>1759</v>
      </c>
      <c r="EZ1" s="93" t="s">
        <v>1760</v>
      </c>
      <c r="FA1" s="93" t="s">
        <v>1761</v>
      </c>
      <c r="FB1" s="93" t="s">
        <v>1762</v>
      </c>
      <c r="FC1" s="93" t="s">
        <v>1763</v>
      </c>
      <c r="FD1" s="93" t="s">
        <v>1764</v>
      </c>
      <c r="FE1" s="93" t="s">
        <v>1765</v>
      </c>
      <c r="FF1" s="93" t="s">
        <v>1766</v>
      </c>
      <c r="FG1" s="93" t="s">
        <v>1767</v>
      </c>
      <c r="FH1" s="93" t="s">
        <v>1768</v>
      </c>
      <c r="FI1" s="93" t="s">
        <v>1769</v>
      </c>
      <c r="FJ1" s="93" t="s">
        <v>1770</v>
      </c>
      <c r="FK1" s="93" t="s">
        <v>1771</v>
      </c>
      <c r="FL1" s="93" t="s">
        <v>1772</v>
      </c>
      <c r="FM1" s="93" t="s">
        <v>1773</v>
      </c>
      <c r="FN1" s="93" t="s">
        <v>1774</v>
      </c>
      <c r="FO1" s="93" t="s">
        <v>1775</v>
      </c>
      <c r="FP1" s="93" t="s">
        <v>1776</v>
      </c>
      <c r="FQ1" s="93" t="s">
        <v>1777</v>
      </c>
      <c r="FR1" s="93" t="s">
        <v>1778</v>
      </c>
      <c r="FS1" s="93" t="s">
        <v>1779</v>
      </c>
      <c r="FT1" s="93" t="s">
        <v>1780</v>
      </c>
      <c r="FU1" s="93" t="s">
        <v>1781</v>
      </c>
      <c r="FV1" s="93" t="s">
        <v>1782</v>
      </c>
      <c r="FW1" s="93" t="s">
        <v>1783</v>
      </c>
      <c r="FX1" s="93" t="s">
        <v>1784</v>
      </c>
      <c r="FY1" s="93" t="s">
        <v>1702</v>
      </c>
      <c r="FZ1" s="93" t="s">
        <v>1703</v>
      </c>
      <c r="GA1" s="93" t="s">
        <v>1704</v>
      </c>
      <c r="GB1" s="93" t="s">
        <v>1705</v>
      </c>
      <c r="GC1" s="93" t="s">
        <v>1706</v>
      </c>
      <c r="GD1" s="93" t="s">
        <v>1707</v>
      </c>
      <c r="GE1" s="93" t="s">
        <v>1708</v>
      </c>
      <c r="GF1" s="93" t="s">
        <v>1709</v>
      </c>
      <c r="GG1" s="93" t="s">
        <v>1710</v>
      </c>
      <c r="GH1" s="93" t="s">
        <v>1711</v>
      </c>
      <c r="GI1" s="93" t="s">
        <v>1712</v>
      </c>
      <c r="GJ1" s="93" t="s">
        <v>1713</v>
      </c>
      <c r="GK1" s="93" t="s">
        <v>1714</v>
      </c>
      <c r="GL1" s="93" t="s">
        <v>1715</v>
      </c>
      <c r="GM1" s="93" t="s">
        <v>1716</v>
      </c>
      <c r="GN1" s="93" t="s">
        <v>1717</v>
      </c>
      <c r="GO1" s="93" t="s">
        <v>1718</v>
      </c>
      <c r="GP1" s="93" t="s">
        <v>1719</v>
      </c>
      <c r="GQ1" s="93" t="s">
        <v>1720</v>
      </c>
      <c r="GR1" s="93" t="s">
        <v>1721</v>
      </c>
      <c r="GS1" s="93" t="s">
        <v>1722</v>
      </c>
      <c r="GT1" s="93" t="s">
        <v>1723</v>
      </c>
      <c r="GU1" s="93" t="s">
        <v>1724</v>
      </c>
      <c r="GV1" s="93" t="s">
        <v>1725</v>
      </c>
      <c r="GW1" s="93" t="s">
        <v>1726</v>
      </c>
      <c r="GX1" s="93" t="s">
        <v>1727</v>
      </c>
      <c r="GY1" s="93" t="s">
        <v>1728</v>
      </c>
      <c r="GZ1" s="93" t="s">
        <v>1729</v>
      </c>
      <c r="HA1" s="93" t="s">
        <v>1730</v>
      </c>
      <c r="HB1" s="93" t="s">
        <v>1731</v>
      </c>
      <c r="HC1" s="93" t="s">
        <v>1732</v>
      </c>
      <c r="HD1" s="93" t="s">
        <v>1733</v>
      </c>
      <c r="HE1" s="93" t="s">
        <v>1734</v>
      </c>
      <c r="HF1" s="93" t="s">
        <v>1735</v>
      </c>
      <c r="HG1" s="93" t="s">
        <v>1736</v>
      </c>
      <c r="HH1" s="93" t="s">
        <v>1737</v>
      </c>
      <c r="HI1" s="93" t="s">
        <v>1738</v>
      </c>
      <c r="HJ1" s="93" t="s">
        <v>1739</v>
      </c>
      <c r="HK1" s="93" t="s">
        <v>1740</v>
      </c>
      <c r="HL1" s="93" t="s">
        <v>1741</v>
      </c>
      <c r="HM1" s="93" t="s">
        <v>1742</v>
      </c>
      <c r="HN1" s="93" t="s">
        <v>1743</v>
      </c>
      <c r="HO1" s="93" t="s">
        <v>1744</v>
      </c>
      <c r="HP1" s="93" t="s">
        <v>1745</v>
      </c>
      <c r="HQ1" s="93" t="s">
        <v>1746</v>
      </c>
      <c r="HR1" s="93" t="s">
        <v>1747</v>
      </c>
      <c r="HS1" s="93" t="s">
        <v>1748</v>
      </c>
      <c r="HT1" s="93" t="s">
        <v>1749</v>
      </c>
      <c r="HU1" s="93" t="s">
        <v>1750</v>
      </c>
      <c r="HV1" s="93" t="s">
        <v>1751</v>
      </c>
      <c r="HW1" s="93" t="s">
        <v>1752</v>
      </c>
      <c r="HX1" s="93" t="s">
        <v>1753</v>
      </c>
      <c r="HY1" s="93" t="s">
        <v>1754</v>
      </c>
      <c r="HZ1" s="93" t="s">
        <v>1755</v>
      </c>
      <c r="IA1" s="93" t="s">
        <v>1756</v>
      </c>
      <c r="IB1" s="93" t="s">
        <v>1757</v>
      </c>
      <c r="IC1" s="93" t="s">
        <v>1758</v>
      </c>
      <c r="ID1" s="93" t="s">
        <v>1759</v>
      </c>
      <c r="IE1" s="93" t="s">
        <v>1760</v>
      </c>
      <c r="IF1" s="93" t="s">
        <v>1761</v>
      </c>
      <c r="IG1" s="93" t="s">
        <v>1762</v>
      </c>
      <c r="IH1" s="93" t="s">
        <v>1763</v>
      </c>
      <c r="II1" s="93" t="s">
        <v>1764</v>
      </c>
      <c r="IJ1" s="93" t="s">
        <v>1765</v>
      </c>
      <c r="IK1" s="93" t="s">
        <v>1766</v>
      </c>
      <c r="IL1" s="93" t="s">
        <v>1767</v>
      </c>
      <c r="IM1" s="93" t="s">
        <v>1768</v>
      </c>
      <c r="IN1" s="93" t="s">
        <v>1769</v>
      </c>
      <c r="IO1" s="93" t="s">
        <v>1770</v>
      </c>
      <c r="IP1" s="93" t="s">
        <v>1771</v>
      </c>
      <c r="IQ1" s="93" t="s">
        <v>1772</v>
      </c>
      <c r="IR1" s="93" t="s">
        <v>1773</v>
      </c>
      <c r="IS1" s="93" t="s">
        <v>1774</v>
      </c>
      <c r="IT1" s="93" t="s">
        <v>1775</v>
      </c>
      <c r="IU1" s="93" t="s">
        <v>1776</v>
      </c>
      <c r="IV1" s="93" t="s">
        <v>1777</v>
      </c>
      <c r="IW1" s="93" t="s">
        <v>1778</v>
      </c>
      <c r="IX1" s="93" t="s">
        <v>1779</v>
      </c>
      <c r="IY1" s="93" t="s">
        <v>1780</v>
      </c>
      <c r="IZ1" s="93" t="s">
        <v>1781</v>
      </c>
      <c r="JA1" s="93" t="s">
        <v>1782</v>
      </c>
      <c r="JB1" s="93" t="s">
        <v>1783</v>
      </c>
      <c r="JC1" s="93" t="s">
        <v>1784</v>
      </c>
    </row>
    <row r="2" spans="1:263">
      <c r="A2" s="94" t="s">
        <v>1785</v>
      </c>
      <c r="B2" s="95" t="s">
        <v>1786</v>
      </c>
      <c r="C2" s="95" t="s">
        <v>1786</v>
      </c>
      <c r="D2" s="95" t="s">
        <v>1786</v>
      </c>
      <c r="E2" s="95" t="s">
        <v>1786</v>
      </c>
      <c r="F2" s="95" t="s">
        <v>1786</v>
      </c>
      <c r="G2" s="95" t="s">
        <v>1786</v>
      </c>
      <c r="H2" s="95" t="s">
        <v>1786</v>
      </c>
      <c r="I2" s="95" t="s">
        <v>1786</v>
      </c>
      <c r="J2" s="95" t="s">
        <v>1786</v>
      </c>
      <c r="K2" s="95" t="s">
        <v>1786</v>
      </c>
      <c r="L2" s="95" t="s">
        <v>1786</v>
      </c>
      <c r="M2" s="95" t="s">
        <v>1786</v>
      </c>
      <c r="N2" s="95" t="s">
        <v>1786</v>
      </c>
      <c r="O2" s="95" t="s">
        <v>1786</v>
      </c>
      <c r="P2" s="95" t="s">
        <v>1786</v>
      </c>
      <c r="Q2" s="95" t="s">
        <v>1786</v>
      </c>
      <c r="R2" s="95" t="s">
        <v>1786</v>
      </c>
      <c r="S2" s="95" t="s">
        <v>1786</v>
      </c>
      <c r="T2" s="95" t="s">
        <v>1786</v>
      </c>
      <c r="U2" s="95" t="s">
        <v>1786</v>
      </c>
      <c r="V2" s="95" t="s">
        <v>1786</v>
      </c>
      <c r="W2" s="95" t="s">
        <v>1786</v>
      </c>
      <c r="X2" s="95" t="s">
        <v>1786</v>
      </c>
      <c r="Y2" s="95" t="s">
        <v>1786</v>
      </c>
      <c r="Z2" s="95" t="s">
        <v>1786</v>
      </c>
      <c r="AA2" s="95" t="s">
        <v>1786</v>
      </c>
      <c r="AB2" s="95" t="s">
        <v>1786</v>
      </c>
      <c r="AC2" s="95" t="s">
        <v>1786</v>
      </c>
      <c r="AD2" s="95" t="s">
        <v>1786</v>
      </c>
      <c r="AE2" s="95" t="s">
        <v>1786</v>
      </c>
      <c r="AF2" s="95" t="s">
        <v>1786</v>
      </c>
      <c r="AG2" s="95" t="s">
        <v>1786</v>
      </c>
      <c r="AH2" s="95" t="s">
        <v>1786</v>
      </c>
      <c r="AI2" s="95" t="s">
        <v>1786</v>
      </c>
      <c r="AJ2" s="95" t="s">
        <v>1786</v>
      </c>
      <c r="AK2" s="95" t="s">
        <v>1786</v>
      </c>
      <c r="AL2" s="95" t="s">
        <v>1786</v>
      </c>
      <c r="AM2" s="95" t="s">
        <v>1786</v>
      </c>
      <c r="AN2" s="95" t="s">
        <v>1786</v>
      </c>
      <c r="AO2" s="95" t="s">
        <v>1786</v>
      </c>
      <c r="AP2" s="95" t="s">
        <v>1786</v>
      </c>
      <c r="AQ2" s="95" t="s">
        <v>1786</v>
      </c>
      <c r="AR2" s="95" t="s">
        <v>1786</v>
      </c>
      <c r="AS2" s="95" t="s">
        <v>1786</v>
      </c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 t="s">
        <v>1786</v>
      </c>
      <c r="BH2" s="95" t="s">
        <v>1786</v>
      </c>
      <c r="BI2" s="95" t="s">
        <v>1786</v>
      </c>
      <c r="BJ2" s="95" t="s">
        <v>1786</v>
      </c>
      <c r="BK2" s="95" t="s">
        <v>1786</v>
      </c>
      <c r="BL2" s="95" t="s">
        <v>1786</v>
      </c>
      <c r="BM2" s="95" t="s">
        <v>1786</v>
      </c>
      <c r="BN2" s="95" t="s">
        <v>1786</v>
      </c>
      <c r="BO2" s="95" t="s">
        <v>1786</v>
      </c>
      <c r="BP2" s="95" t="s">
        <v>1786</v>
      </c>
      <c r="BQ2" s="95" t="s">
        <v>1786</v>
      </c>
      <c r="BR2" s="95" t="s">
        <v>1786</v>
      </c>
      <c r="BS2" s="95" t="s">
        <v>1786</v>
      </c>
      <c r="BT2" s="95" t="s">
        <v>1786</v>
      </c>
      <c r="BU2" s="95" t="s">
        <v>1786</v>
      </c>
      <c r="BV2" s="95" t="s">
        <v>1786</v>
      </c>
      <c r="BW2" s="95" t="s">
        <v>1786</v>
      </c>
      <c r="BX2" s="95" t="s">
        <v>1786</v>
      </c>
      <c r="BY2" s="95" t="s">
        <v>1786</v>
      </c>
      <c r="BZ2" s="95" t="s">
        <v>1786</v>
      </c>
      <c r="CA2" s="95" t="s">
        <v>1786</v>
      </c>
      <c r="CB2" s="95" t="s">
        <v>1786</v>
      </c>
      <c r="CC2" s="95" t="s">
        <v>1786</v>
      </c>
      <c r="CD2" s="95" t="s">
        <v>1786</v>
      </c>
      <c r="CE2" s="95" t="s">
        <v>1786</v>
      </c>
      <c r="CF2" s="95" t="s">
        <v>1786</v>
      </c>
      <c r="CG2" s="95" t="s">
        <v>1786</v>
      </c>
      <c r="CH2" s="95" t="s">
        <v>1786</v>
      </c>
      <c r="CI2" s="95" t="s">
        <v>1786</v>
      </c>
      <c r="CJ2" s="95" t="s">
        <v>1786</v>
      </c>
      <c r="CK2" s="95" t="s">
        <v>1786</v>
      </c>
      <c r="CL2" s="95" t="s">
        <v>1786</v>
      </c>
      <c r="CM2" s="95" t="s">
        <v>1786</v>
      </c>
      <c r="CN2" s="95" t="s">
        <v>1786</v>
      </c>
      <c r="CO2" s="95" t="s">
        <v>1786</v>
      </c>
      <c r="CP2" s="95" t="s">
        <v>1786</v>
      </c>
      <c r="CQ2" s="95" t="s">
        <v>1786</v>
      </c>
      <c r="CR2" s="95" t="s">
        <v>1786</v>
      </c>
      <c r="CS2" s="95" t="s">
        <v>1786</v>
      </c>
      <c r="CT2" s="95" t="s">
        <v>1786</v>
      </c>
      <c r="CU2" s="95" t="s">
        <v>1786</v>
      </c>
      <c r="CV2" s="95" t="s">
        <v>1786</v>
      </c>
      <c r="CW2" s="95" t="s">
        <v>1786</v>
      </c>
      <c r="CX2" s="95" t="s">
        <v>1786</v>
      </c>
      <c r="CY2" s="95" t="s">
        <v>1786</v>
      </c>
      <c r="CZ2" s="95" t="s">
        <v>1786</v>
      </c>
      <c r="DA2" s="95" t="s">
        <v>1786</v>
      </c>
      <c r="DB2" s="95" t="s">
        <v>1786</v>
      </c>
      <c r="DC2" s="95" t="s">
        <v>1786</v>
      </c>
      <c r="DD2" s="95" t="s">
        <v>1786</v>
      </c>
      <c r="DE2" s="95" t="s">
        <v>1786</v>
      </c>
      <c r="DF2" s="95" t="s">
        <v>1786</v>
      </c>
      <c r="DG2" s="95" t="s">
        <v>1786</v>
      </c>
      <c r="DH2" s="95" t="s">
        <v>1786</v>
      </c>
      <c r="DI2" s="95" t="s">
        <v>1786</v>
      </c>
      <c r="DJ2" s="95" t="s">
        <v>1786</v>
      </c>
      <c r="DK2" s="95" t="s">
        <v>1786</v>
      </c>
      <c r="DL2" s="95" t="s">
        <v>1786</v>
      </c>
      <c r="DM2" s="95" t="s">
        <v>1786</v>
      </c>
      <c r="DN2" s="95" t="s">
        <v>1786</v>
      </c>
      <c r="DO2" s="95" t="s">
        <v>1786</v>
      </c>
      <c r="DP2" s="95" t="s">
        <v>1786</v>
      </c>
      <c r="DQ2" s="95" t="s">
        <v>1786</v>
      </c>
      <c r="DR2" s="95" t="s">
        <v>1786</v>
      </c>
      <c r="DS2" s="95" t="s">
        <v>1786</v>
      </c>
      <c r="DT2" s="95" t="s">
        <v>1786</v>
      </c>
      <c r="DU2" s="95" t="s">
        <v>1786</v>
      </c>
      <c r="DV2" s="95" t="s">
        <v>1786</v>
      </c>
      <c r="DW2" s="95" t="s">
        <v>1786</v>
      </c>
      <c r="DX2" s="95" t="s">
        <v>1786</v>
      </c>
      <c r="DY2" s="95" t="s">
        <v>1786</v>
      </c>
      <c r="DZ2" s="95" t="s">
        <v>1786</v>
      </c>
      <c r="EA2" s="95" t="s">
        <v>1786</v>
      </c>
      <c r="EB2" s="95" t="s">
        <v>1786</v>
      </c>
      <c r="EC2" s="95" t="s">
        <v>1786</v>
      </c>
      <c r="ED2" s="95" t="s">
        <v>1786</v>
      </c>
      <c r="EE2" s="95" t="s">
        <v>1786</v>
      </c>
      <c r="EF2" s="95" t="s">
        <v>1786</v>
      </c>
      <c r="EG2" s="95" t="s">
        <v>1786</v>
      </c>
      <c r="EH2" s="95" t="s">
        <v>1786</v>
      </c>
      <c r="EI2" s="95" t="s">
        <v>1786</v>
      </c>
      <c r="EJ2" s="95" t="s">
        <v>1786</v>
      </c>
      <c r="EK2" s="95" t="s">
        <v>1786</v>
      </c>
      <c r="EL2" s="95" t="s">
        <v>1786</v>
      </c>
      <c r="EM2" s="95" t="s">
        <v>1786</v>
      </c>
      <c r="EN2" s="95" t="s">
        <v>1786</v>
      </c>
      <c r="EO2" s="95" t="s">
        <v>1786</v>
      </c>
      <c r="EP2" s="95" t="s">
        <v>1786</v>
      </c>
      <c r="EQ2" s="95" t="s">
        <v>1786</v>
      </c>
      <c r="ER2" s="95" t="s">
        <v>1786</v>
      </c>
      <c r="ES2" s="95" t="s">
        <v>1786</v>
      </c>
      <c r="ET2" s="95" t="s">
        <v>1786</v>
      </c>
      <c r="EU2" s="95" t="s">
        <v>1786</v>
      </c>
      <c r="EV2" s="95" t="s">
        <v>1786</v>
      </c>
      <c r="EW2" s="95" t="s">
        <v>1786</v>
      </c>
      <c r="EX2" s="95" t="s">
        <v>1786</v>
      </c>
      <c r="EY2" s="95" t="s">
        <v>1786</v>
      </c>
      <c r="EZ2" s="95" t="s">
        <v>1786</v>
      </c>
      <c r="FA2" s="95" t="s">
        <v>1786</v>
      </c>
      <c r="FB2" s="95" t="s">
        <v>1786</v>
      </c>
      <c r="FC2" s="95" t="s">
        <v>1786</v>
      </c>
      <c r="FD2" s="95" t="s">
        <v>1786</v>
      </c>
      <c r="FE2" s="95" t="s">
        <v>1786</v>
      </c>
      <c r="FF2" s="95" t="s">
        <v>1786</v>
      </c>
      <c r="FG2" s="95" t="s">
        <v>1786</v>
      </c>
      <c r="FH2" s="95" t="s">
        <v>1786</v>
      </c>
      <c r="FI2" s="95" t="s">
        <v>1786</v>
      </c>
      <c r="FJ2" s="95" t="s">
        <v>1786</v>
      </c>
      <c r="FK2" s="95" t="s">
        <v>1786</v>
      </c>
      <c r="FL2" s="95" t="s">
        <v>1786</v>
      </c>
      <c r="FM2" s="95" t="s">
        <v>1786</v>
      </c>
      <c r="FN2" s="95" t="s">
        <v>1786</v>
      </c>
      <c r="FO2" s="95" t="s">
        <v>1786</v>
      </c>
      <c r="FP2" s="95" t="s">
        <v>1786</v>
      </c>
      <c r="FQ2" s="95" t="s">
        <v>1786</v>
      </c>
      <c r="FR2" s="95" t="s">
        <v>1786</v>
      </c>
      <c r="FS2" s="95" t="s">
        <v>1786</v>
      </c>
      <c r="FT2" s="95" t="s">
        <v>1786</v>
      </c>
      <c r="FU2" s="95" t="s">
        <v>1786</v>
      </c>
      <c r="FV2" s="95" t="s">
        <v>1786</v>
      </c>
      <c r="FW2" s="95" t="s">
        <v>1786</v>
      </c>
      <c r="FX2" s="95" t="s">
        <v>1786</v>
      </c>
      <c r="FY2" s="95" t="s">
        <v>1786</v>
      </c>
      <c r="FZ2" s="95" t="s">
        <v>1786</v>
      </c>
      <c r="GA2" s="95" t="s">
        <v>1786</v>
      </c>
      <c r="GB2" s="95" t="s">
        <v>1786</v>
      </c>
      <c r="GC2" s="95" t="s">
        <v>1786</v>
      </c>
      <c r="GD2" s="95" t="s">
        <v>1786</v>
      </c>
      <c r="GE2" s="95" t="s">
        <v>1786</v>
      </c>
      <c r="GF2" s="95" t="s">
        <v>1786</v>
      </c>
      <c r="GG2" s="95" t="s">
        <v>1786</v>
      </c>
      <c r="GH2" s="95" t="s">
        <v>1786</v>
      </c>
      <c r="GI2" s="95" t="s">
        <v>1786</v>
      </c>
      <c r="GJ2" s="95" t="s">
        <v>1786</v>
      </c>
      <c r="GK2" s="95" t="s">
        <v>1786</v>
      </c>
      <c r="GL2" s="95" t="s">
        <v>1786</v>
      </c>
      <c r="GM2" s="95" t="s">
        <v>1786</v>
      </c>
      <c r="GN2" s="95" t="s">
        <v>1786</v>
      </c>
      <c r="GO2" s="95" t="s">
        <v>1786</v>
      </c>
      <c r="GP2" s="95" t="s">
        <v>1786</v>
      </c>
      <c r="GQ2" s="95" t="s">
        <v>1786</v>
      </c>
      <c r="GR2" s="95" t="s">
        <v>1786</v>
      </c>
      <c r="GS2" s="95" t="s">
        <v>1786</v>
      </c>
      <c r="GT2" s="95" t="s">
        <v>1786</v>
      </c>
      <c r="GU2" s="95" t="s">
        <v>1786</v>
      </c>
      <c r="GV2" s="95" t="s">
        <v>1786</v>
      </c>
      <c r="GW2" s="95" t="s">
        <v>1786</v>
      </c>
      <c r="GX2" s="95" t="s">
        <v>1786</v>
      </c>
      <c r="GY2" s="95" t="s">
        <v>1786</v>
      </c>
      <c r="GZ2" s="95" t="s">
        <v>1786</v>
      </c>
      <c r="HA2" s="95" t="s">
        <v>1786</v>
      </c>
      <c r="HB2" s="95" t="s">
        <v>1786</v>
      </c>
      <c r="HC2" s="95" t="s">
        <v>1786</v>
      </c>
      <c r="HD2" s="95" t="s">
        <v>1786</v>
      </c>
      <c r="HE2" s="95" t="s">
        <v>1786</v>
      </c>
      <c r="HF2" s="95" t="s">
        <v>1786</v>
      </c>
      <c r="HG2" s="95" t="s">
        <v>1786</v>
      </c>
      <c r="HH2" s="95" t="s">
        <v>1786</v>
      </c>
      <c r="HI2" s="95" t="s">
        <v>1786</v>
      </c>
      <c r="HJ2" s="95" t="s">
        <v>1786</v>
      </c>
      <c r="HK2" s="95" t="s">
        <v>1786</v>
      </c>
      <c r="HL2" s="95" t="s">
        <v>1786</v>
      </c>
      <c r="HM2" s="95" t="s">
        <v>1786</v>
      </c>
      <c r="HN2" s="95" t="s">
        <v>1786</v>
      </c>
      <c r="HO2" s="95" t="s">
        <v>1786</v>
      </c>
      <c r="HP2" s="95" t="s">
        <v>1786</v>
      </c>
      <c r="HQ2" s="95" t="s">
        <v>1786</v>
      </c>
      <c r="HR2" s="95" t="s">
        <v>1786</v>
      </c>
      <c r="HS2" s="95" t="s">
        <v>1786</v>
      </c>
      <c r="HT2" s="95" t="s">
        <v>1786</v>
      </c>
      <c r="HU2" s="95" t="s">
        <v>1786</v>
      </c>
      <c r="HV2" s="95" t="s">
        <v>1786</v>
      </c>
      <c r="HW2" s="95" t="s">
        <v>1786</v>
      </c>
      <c r="HX2" s="95" t="s">
        <v>1786</v>
      </c>
      <c r="HY2" s="95" t="s">
        <v>1786</v>
      </c>
      <c r="HZ2" s="95" t="s">
        <v>1786</v>
      </c>
      <c r="IA2" s="95" t="s">
        <v>1786</v>
      </c>
      <c r="IB2" s="95" t="s">
        <v>1786</v>
      </c>
      <c r="IC2" s="95" t="s">
        <v>1786</v>
      </c>
      <c r="ID2" s="95" t="s">
        <v>1786</v>
      </c>
      <c r="IE2" s="95" t="s">
        <v>1786</v>
      </c>
      <c r="IF2" s="95" t="s">
        <v>1786</v>
      </c>
      <c r="IG2" s="95" t="s">
        <v>1786</v>
      </c>
      <c r="IH2" s="95" t="s">
        <v>1786</v>
      </c>
      <c r="II2" s="95" t="s">
        <v>1786</v>
      </c>
      <c r="IJ2" s="95" t="s">
        <v>1786</v>
      </c>
      <c r="IK2" s="95" t="s">
        <v>1786</v>
      </c>
      <c r="IL2" s="95" t="s">
        <v>1786</v>
      </c>
      <c r="IM2" s="95" t="s">
        <v>1786</v>
      </c>
      <c r="IN2" s="95" t="s">
        <v>1786</v>
      </c>
      <c r="IO2" s="95" t="s">
        <v>1786</v>
      </c>
      <c r="IP2" s="95" t="s">
        <v>1786</v>
      </c>
      <c r="IQ2" s="95" t="s">
        <v>1786</v>
      </c>
      <c r="IR2" s="95" t="s">
        <v>1786</v>
      </c>
      <c r="IS2" s="95" t="s">
        <v>1786</v>
      </c>
      <c r="IT2" s="95" t="s">
        <v>1786</v>
      </c>
      <c r="IU2" s="95" t="s">
        <v>1786</v>
      </c>
      <c r="IV2" s="95" t="s">
        <v>1786</v>
      </c>
      <c r="IW2" s="95" t="s">
        <v>1786</v>
      </c>
      <c r="IX2" s="95" t="s">
        <v>1786</v>
      </c>
      <c r="IY2" s="95" t="s">
        <v>1786</v>
      </c>
      <c r="IZ2" s="95" t="s">
        <v>1786</v>
      </c>
      <c r="JA2" s="95" t="s">
        <v>1786</v>
      </c>
      <c r="JB2" s="95" t="s">
        <v>1786</v>
      </c>
      <c r="JC2" s="95" t="s">
        <v>1786</v>
      </c>
    </row>
    <row r="3" spans="1:263">
      <c r="A3" s="94" t="s">
        <v>1787</v>
      </c>
      <c r="B3" s="95" t="s">
        <v>1788</v>
      </c>
      <c r="C3" s="95" t="s">
        <v>1788</v>
      </c>
      <c r="D3" s="95" t="s">
        <v>1788</v>
      </c>
      <c r="E3" s="95" t="s">
        <v>1788</v>
      </c>
      <c r="F3" s="95" t="s">
        <v>1788</v>
      </c>
      <c r="G3" s="95" t="s">
        <v>1788</v>
      </c>
      <c r="H3" s="95" t="s">
        <v>1788</v>
      </c>
      <c r="I3" s="95" t="s">
        <v>1788</v>
      </c>
      <c r="J3" s="95" t="s">
        <v>1788</v>
      </c>
      <c r="K3" s="95" t="s">
        <v>1788</v>
      </c>
      <c r="L3" s="95" t="s">
        <v>1788</v>
      </c>
      <c r="M3" s="95" t="s">
        <v>1788</v>
      </c>
      <c r="N3" s="95" t="s">
        <v>1788</v>
      </c>
      <c r="O3" s="95" t="s">
        <v>1788</v>
      </c>
      <c r="P3" s="95" t="s">
        <v>1788</v>
      </c>
      <c r="Q3" s="95" t="s">
        <v>1788</v>
      </c>
      <c r="R3" s="95" t="s">
        <v>1788</v>
      </c>
      <c r="S3" s="95" t="s">
        <v>1788</v>
      </c>
      <c r="T3" s="95" t="s">
        <v>1788</v>
      </c>
      <c r="U3" s="95" t="s">
        <v>1788</v>
      </c>
      <c r="V3" s="95" t="s">
        <v>1788</v>
      </c>
      <c r="W3" s="95" t="s">
        <v>1788</v>
      </c>
      <c r="X3" s="95" t="s">
        <v>1788</v>
      </c>
      <c r="Y3" s="95" t="s">
        <v>1788</v>
      </c>
      <c r="Z3" s="95" t="s">
        <v>1788</v>
      </c>
      <c r="AA3" s="95" t="s">
        <v>1788</v>
      </c>
      <c r="AB3" s="95" t="s">
        <v>1788</v>
      </c>
      <c r="AC3" s="95" t="s">
        <v>1788</v>
      </c>
      <c r="AD3" s="95" t="s">
        <v>1788</v>
      </c>
      <c r="AE3" s="95" t="s">
        <v>1788</v>
      </c>
      <c r="AF3" s="95" t="s">
        <v>1788</v>
      </c>
      <c r="AG3" s="95" t="s">
        <v>1788</v>
      </c>
      <c r="AH3" s="95" t="s">
        <v>1788</v>
      </c>
      <c r="AI3" s="95" t="s">
        <v>1788</v>
      </c>
      <c r="AJ3" s="95" t="s">
        <v>1788</v>
      </c>
      <c r="AK3" s="95" t="s">
        <v>1788</v>
      </c>
      <c r="AL3" s="95" t="s">
        <v>1788</v>
      </c>
      <c r="AM3" s="95" t="s">
        <v>1788</v>
      </c>
      <c r="AN3" s="95" t="s">
        <v>1788</v>
      </c>
      <c r="AO3" s="95" t="s">
        <v>1788</v>
      </c>
      <c r="AP3" s="95" t="s">
        <v>1788</v>
      </c>
      <c r="AQ3" s="95" t="s">
        <v>1788</v>
      </c>
      <c r="AR3" s="95" t="s">
        <v>1788</v>
      </c>
      <c r="AS3" s="95" t="s">
        <v>1788</v>
      </c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 t="s">
        <v>1788</v>
      </c>
      <c r="BH3" s="95" t="s">
        <v>1788</v>
      </c>
      <c r="BI3" s="95" t="s">
        <v>1788</v>
      </c>
      <c r="BJ3" s="95" t="s">
        <v>1788</v>
      </c>
      <c r="BK3" s="95" t="s">
        <v>1788</v>
      </c>
      <c r="BL3" s="95" t="s">
        <v>1788</v>
      </c>
      <c r="BM3" s="95" t="s">
        <v>1788</v>
      </c>
      <c r="BN3" s="95" t="s">
        <v>1788</v>
      </c>
      <c r="BO3" s="95" t="s">
        <v>1788</v>
      </c>
      <c r="BP3" s="95" t="s">
        <v>1788</v>
      </c>
      <c r="BQ3" s="95" t="s">
        <v>1788</v>
      </c>
      <c r="BR3" s="95" t="s">
        <v>1788</v>
      </c>
      <c r="BS3" s="95" t="s">
        <v>1788</v>
      </c>
      <c r="BT3" s="95" t="s">
        <v>1788</v>
      </c>
      <c r="BU3" s="95" t="s">
        <v>1788</v>
      </c>
      <c r="BV3" s="95" t="s">
        <v>1788</v>
      </c>
      <c r="BW3" s="95" t="s">
        <v>1788</v>
      </c>
      <c r="BX3" s="95" t="s">
        <v>1788</v>
      </c>
      <c r="BY3" s="95" t="s">
        <v>1788</v>
      </c>
      <c r="BZ3" s="95" t="s">
        <v>1788</v>
      </c>
      <c r="CA3" s="95" t="s">
        <v>1788</v>
      </c>
      <c r="CB3" s="95" t="s">
        <v>1788</v>
      </c>
      <c r="CC3" s="95" t="s">
        <v>1788</v>
      </c>
      <c r="CD3" s="95" t="s">
        <v>1788</v>
      </c>
      <c r="CE3" s="95" t="s">
        <v>1788</v>
      </c>
      <c r="CF3" s="95" t="s">
        <v>1788</v>
      </c>
      <c r="CG3" s="95" t="s">
        <v>1788</v>
      </c>
      <c r="CH3" s="95" t="s">
        <v>1788</v>
      </c>
      <c r="CI3" s="95" t="s">
        <v>1788</v>
      </c>
      <c r="CJ3" s="95" t="s">
        <v>1788</v>
      </c>
      <c r="CK3" s="95" t="s">
        <v>1788</v>
      </c>
      <c r="CL3" s="95" t="s">
        <v>1788</v>
      </c>
      <c r="CM3" s="95" t="s">
        <v>1788</v>
      </c>
      <c r="CN3" s="95" t="s">
        <v>1788</v>
      </c>
      <c r="CO3" s="95" t="s">
        <v>1788</v>
      </c>
      <c r="CP3" s="95" t="s">
        <v>1788</v>
      </c>
      <c r="CQ3" s="95" t="s">
        <v>1788</v>
      </c>
      <c r="CR3" s="95" t="s">
        <v>1788</v>
      </c>
      <c r="CS3" s="95" t="s">
        <v>1788</v>
      </c>
      <c r="CT3" s="95" t="s">
        <v>1789</v>
      </c>
      <c r="CU3" s="95" t="s">
        <v>1789</v>
      </c>
      <c r="CV3" s="95" t="s">
        <v>1789</v>
      </c>
      <c r="CW3" s="95" t="s">
        <v>1789</v>
      </c>
      <c r="CX3" s="95" t="s">
        <v>1789</v>
      </c>
      <c r="CY3" s="95" t="s">
        <v>1789</v>
      </c>
      <c r="CZ3" s="95" t="s">
        <v>1789</v>
      </c>
      <c r="DA3" s="95" t="s">
        <v>1789</v>
      </c>
      <c r="DB3" s="95" t="s">
        <v>1789</v>
      </c>
      <c r="DC3" s="95" t="s">
        <v>1789</v>
      </c>
      <c r="DD3" s="95" t="s">
        <v>1789</v>
      </c>
      <c r="DE3" s="95" t="s">
        <v>1789</v>
      </c>
      <c r="DF3" s="95" t="s">
        <v>1789</v>
      </c>
      <c r="DG3" s="95" t="s">
        <v>1789</v>
      </c>
      <c r="DH3" s="95" t="s">
        <v>1789</v>
      </c>
      <c r="DI3" s="95" t="s">
        <v>1789</v>
      </c>
      <c r="DJ3" s="95" t="s">
        <v>1789</v>
      </c>
      <c r="DK3" s="95" t="s">
        <v>1789</v>
      </c>
      <c r="DL3" s="95" t="s">
        <v>1789</v>
      </c>
      <c r="DM3" s="95" t="s">
        <v>1789</v>
      </c>
      <c r="DN3" s="95" t="s">
        <v>1789</v>
      </c>
      <c r="DO3" s="95" t="s">
        <v>1789</v>
      </c>
      <c r="DP3" s="95" t="s">
        <v>1789</v>
      </c>
      <c r="DQ3" s="95" t="s">
        <v>1789</v>
      </c>
      <c r="DR3" s="95" t="s">
        <v>1789</v>
      </c>
      <c r="DS3" s="95" t="s">
        <v>1789</v>
      </c>
      <c r="DT3" s="95" t="s">
        <v>1789</v>
      </c>
      <c r="DU3" s="95" t="s">
        <v>1789</v>
      </c>
      <c r="DV3" s="95" t="s">
        <v>1789</v>
      </c>
      <c r="DW3" s="95" t="s">
        <v>1789</v>
      </c>
      <c r="DX3" s="95" t="s">
        <v>1789</v>
      </c>
      <c r="DY3" s="95" t="s">
        <v>1789</v>
      </c>
      <c r="DZ3" s="95" t="s">
        <v>1789</v>
      </c>
      <c r="EA3" s="95" t="s">
        <v>1789</v>
      </c>
      <c r="EB3" s="95" t="s">
        <v>1789</v>
      </c>
      <c r="EC3" s="95" t="s">
        <v>1789</v>
      </c>
      <c r="ED3" s="95" t="s">
        <v>1789</v>
      </c>
      <c r="EE3" s="95" t="s">
        <v>1789</v>
      </c>
      <c r="EF3" s="95" t="s">
        <v>1789</v>
      </c>
      <c r="EG3" s="95" t="s">
        <v>1789</v>
      </c>
      <c r="EH3" s="95" t="s">
        <v>1789</v>
      </c>
      <c r="EI3" s="95" t="s">
        <v>1789</v>
      </c>
      <c r="EJ3" s="95" t="s">
        <v>1789</v>
      </c>
      <c r="EK3" s="95" t="s">
        <v>1789</v>
      </c>
      <c r="EL3" s="95" t="s">
        <v>1789</v>
      </c>
      <c r="EM3" s="95" t="s">
        <v>1789</v>
      </c>
      <c r="EN3" s="95" t="s">
        <v>1789</v>
      </c>
      <c r="EO3" s="95" t="s">
        <v>1789</v>
      </c>
      <c r="EP3" s="95" t="s">
        <v>1789</v>
      </c>
      <c r="EQ3" s="95" t="s">
        <v>1789</v>
      </c>
      <c r="ER3" s="95" t="s">
        <v>1789</v>
      </c>
      <c r="ES3" s="95" t="s">
        <v>1789</v>
      </c>
      <c r="ET3" s="95" t="s">
        <v>1789</v>
      </c>
      <c r="EU3" s="95" t="s">
        <v>1789</v>
      </c>
      <c r="EV3" s="95" t="s">
        <v>1789</v>
      </c>
      <c r="EW3" s="95" t="s">
        <v>1789</v>
      </c>
      <c r="EX3" s="95" t="s">
        <v>1789</v>
      </c>
      <c r="EY3" s="95" t="s">
        <v>1789</v>
      </c>
      <c r="EZ3" s="95" t="s">
        <v>1789</v>
      </c>
      <c r="FA3" s="95" t="s">
        <v>1789</v>
      </c>
      <c r="FB3" s="95" t="s">
        <v>1789</v>
      </c>
      <c r="FC3" s="95" t="s">
        <v>1789</v>
      </c>
      <c r="FD3" s="95" t="s">
        <v>1789</v>
      </c>
      <c r="FE3" s="95" t="s">
        <v>1789</v>
      </c>
      <c r="FF3" s="95" t="s">
        <v>1789</v>
      </c>
      <c r="FG3" s="95" t="s">
        <v>1789</v>
      </c>
      <c r="FH3" s="95" t="s">
        <v>1789</v>
      </c>
      <c r="FI3" s="95" t="s">
        <v>1789</v>
      </c>
      <c r="FJ3" s="95" t="s">
        <v>1789</v>
      </c>
      <c r="FK3" s="95" t="s">
        <v>1789</v>
      </c>
      <c r="FL3" s="95" t="s">
        <v>1789</v>
      </c>
      <c r="FM3" s="95" t="s">
        <v>1789</v>
      </c>
      <c r="FN3" s="95" t="s">
        <v>1789</v>
      </c>
      <c r="FO3" s="95" t="s">
        <v>1789</v>
      </c>
      <c r="FP3" s="95" t="s">
        <v>1789</v>
      </c>
      <c r="FQ3" s="95" t="s">
        <v>1789</v>
      </c>
      <c r="FR3" s="95" t="s">
        <v>1789</v>
      </c>
      <c r="FS3" s="95" t="s">
        <v>1789</v>
      </c>
      <c r="FT3" s="95" t="s">
        <v>1789</v>
      </c>
      <c r="FU3" s="95" t="s">
        <v>1789</v>
      </c>
      <c r="FV3" s="95" t="s">
        <v>1789</v>
      </c>
      <c r="FW3" s="95" t="s">
        <v>1789</v>
      </c>
      <c r="FX3" s="95" t="s">
        <v>1789</v>
      </c>
      <c r="FY3" s="95" t="s">
        <v>1790</v>
      </c>
      <c r="FZ3" s="95" t="s">
        <v>1790</v>
      </c>
      <c r="GA3" s="95" t="s">
        <v>1790</v>
      </c>
      <c r="GB3" s="95" t="s">
        <v>1790</v>
      </c>
      <c r="GC3" s="95" t="s">
        <v>1790</v>
      </c>
      <c r="GD3" s="95" t="s">
        <v>1790</v>
      </c>
      <c r="GE3" s="95" t="s">
        <v>1790</v>
      </c>
      <c r="GF3" s="95" t="s">
        <v>1790</v>
      </c>
      <c r="GG3" s="95" t="s">
        <v>1790</v>
      </c>
      <c r="GH3" s="95" t="s">
        <v>1790</v>
      </c>
      <c r="GI3" s="95" t="s">
        <v>1790</v>
      </c>
      <c r="GJ3" s="95" t="s">
        <v>1790</v>
      </c>
      <c r="GK3" s="95" t="s">
        <v>1790</v>
      </c>
      <c r="GL3" s="95" t="s">
        <v>1790</v>
      </c>
      <c r="GM3" s="95" t="s">
        <v>1790</v>
      </c>
      <c r="GN3" s="95" t="s">
        <v>1790</v>
      </c>
      <c r="GO3" s="95" t="s">
        <v>1790</v>
      </c>
      <c r="GP3" s="95" t="s">
        <v>1790</v>
      </c>
      <c r="GQ3" s="95" t="s">
        <v>1790</v>
      </c>
      <c r="GR3" s="95" t="s">
        <v>1790</v>
      </c>
      <c r="GS3" s="95" t="s">
        <v>1790</v>
      </c>
      <c r="GT3" s="95" t="s">
        <v>1790</v>
      </c>
      <c r="GU3" s="95" t="s">
        <v>1790</v>
      </c>
      <c r="GV3" s="95" t="s">
        <v>1790</v>
      </c>
      <c r="GW3" s="95" t="s">
        <v>1790</v>
      </c>
      <c r="GX3" s="95" t="s">
        <v>1790</v>
      </c>
      <c r="GY3" s="95" t="s">
        <v>1790</v>
      </c>
      <c r="GZ3" s="95" t="s">
        <v>1790</v>
      </c>
      <c r="HA3" s="95" t="s">
        <v>1790</v>
      </c>
      <c r="HB3" s="95" t="s">
        <v>1790</v>
      </c>
      <c r="HC3" s="95" t="s">
        <v>1790</v>
      </c>
      <c r="HD3" s="95" t="s">
        <v>1790</v>
      </c>
      <c r="HE3" s="95" t="s">
        <v>1790</v>
      </c>
      <c r="HF3" s="95" t="s">
        <v>1790</v>
      </c>
      <c r="HG3" s="95" t="s">
        <v>1790</v>
      </c>
      <c r="HH3" s="95" t="s">
        <v>1790</v>
      </c>
      <c r="HI3" s="95" t="s">
        <v>1790</v>
      </c>
      <c r="HJ3" s="95" t="s">
        <v>1790</v>
      </c>
      <c r="HK3" s="95" t="s">
        <v>1790</v>
      </c>
      <c r="HL3" s="95" t="s">
        <v>1790</v>
      </c>
      <c r="HM3" s="95" t="s">
        <v>1790</v>
      </c>
      <c r="HN3" s="95" t="s">
        <v>1790</v>
      </c>
      <c r="HO3" s="95" t="s">
        <v>1790</v>
      </c>
      <c r="HP3" s="95" t="s">
        <v>1790</v>
      </c>
      <c r="HQ3" s="95" t="s">
        <v>1790</v>
      </c>
      <c r="HR3" s="95" t="s">
        <v>1790</v>
      </c>
      <c r="HS3" s="95" t="s">
        <v>1790</v>
      </c>
      <c r="HT3" s="95" t="s">
        <v>1790</v>
      </c>
      <c r="HU3" s="95" t="s">
        <v>1790</v>
      </c>
      <c r="HV3" s="95" t="s">
        <v>1790</v>
      </c>
      <c r="HW3" s="95" t="s">
        <v>1790</v>
      </c>
      <c r="HX3" s="95" t="s">
        <v>1790</v>
      </c>
      <c r="HY3" s="95" t="s">
        <v>1790</v>
      </c>
      <c r="HZ3" s="95" t="s">
        <v>1790</v>
      </c>
      <c r="IA3" s="95" t="s">
        <v>1790</v>
      </c>
      <c r="IB3" s="95" t="s">
        <v>1790</v>
      </c>
      <c r="IC3" s="95" t="s">
        <v>1790</v>
      </c>
      <c r="ID3" s="95" t="s">
        <v>1790</v>
      </c>
      <c r="IE3" s="95" t="s">
        <v>1790</v>
      </c>
      <c r="IF3" s="95" t="s">
        <v>1790</v>
      </c>
      <c r="IG3" s="95" t="s">
        <v>1790</v>
      </c>
      <c r="IH3" s="95" t="s">
        <v>1790</v>
      </c>
      <c r="II3" s="95" t="s">
        <v>1790</v>
      </c>
      <c r="IJ3" s="95" t="s">
        <v>1790</v>
      </c>
      <c r="IK3" s="95" t="s">
        <v>1790</v>
      </c>
      <c r="IL3" s="95" t="s">
        <v>1790</v>
      </c>
      <c r="IM3" s="95" t="s">
        <v>1790</v>
      </c>
      <c r="IN3" s="95" t="s">
        <v>1790</v>
      </c>
      <c r="IO3" s="95" t="s">
        <v>1790</v>
      </c>
      <c r="IP3" s="95" t="s">
        <v>1790</v>
      </c>
      <c r="IQ3" s="95" t="s">
        <v>1790</v>
      </c>
      <c r="IR3" s="95" t="s">
        <v>1790</v>
      </c>
      <c r="IS3" s="95" t="s">
        <v>1790</v>
      </c>
      <c r="IT3" s="95" t="s">
        <v>1790</v>
      </c>
      <c r="IU3" s="95" t="s">
        <v>1790</v>
      </c>
      <c r="IV3" s="95" t="s">
        <v>1790</v>
      </c>
      <c r="IW3" s="95" t="s">
        <v>1790</v>
      </c>
      <c r="IX3" s="95" t="s">
        <v>1790</v>
      </c>
      <c r="IY3" s="95" t="s">
        <v>1790</v>
      </c>
      <c r="IZ3" s="95" t="s">
        <v>1790</v>
      </c>
      <c r="JA3" s="95" t="s">
        <v>1790</v>
      </c>
      <c r="JB3" s="95" t="s">
        <v>1790</v>
      </c>
      <c r="JC3" s="95" t="s">
        <v>1790</v>
      </c>
    </row>
    <row r="4" spans="1:263">
      <c r="A4" s="94" t="s">
        <v>1791</v>
      </c>
      <c r="B4" s="95" t="s">
        <v>1792</v>
      </c>
      <c r="C4" s="95" t="s">
        <v>1792</v>
      </c>
      <c r="D4" s="95" t="s">
        <v>1792</v>
      </c>
      <c r="E4" s="95" t="s">
        <v>1792</v>
      </c>
      <c r="F4" s="95" t="s">
        <v>1792</v>
      </c>
      <c r="G4" s="95" t="s">
        <v>1792</v>
      </c>
      <c r="H4" s="95" t="s">
        <v>1792</v>
      </c>
      <c r="I4" s="95" t="s">
        <v>1792</v>
      </c>
      <c r="J4" s="95" t="s">
        <v>1792</v>
      </c>
      <c r="K4" s="95" t="s">
        <v>1792</v>
      </c>
      <c r="L4" s="95" t="s">
        <v>1792</v>
      </c>
      <c r="M4" s="95" t="s">
        <v>1792</v>
      </c>
      <c r="N4" s="95" t="s">
        <v>1792</v>
      </c>
      <c r="O4" s="95" t="s">
        <v>1792</v>
      </c>
      <c r="P4" s="95" t="s">
        <v>1792</v>
      </c>
      <c r="Q4" s="95" t="s">
        <v>1792</v>
      </c>
      <c r="R4" s="95" t="s">
        <v>1792</v>
      </c>
      <c r="S4" s="95" t="s">
        <v>1792</v>
      </c>
      <c r="T4" s="95" t="s">
        <v>1792</v>
      </c>
      <c r="U4" s="95" t="s">
        <v>1792</v>
      </c>
      <c r="V4" s="95" t="s">
        <v>1792</v>
      </c>
      <c r="W4" s="95" t="s">
        <v>1792</v>
      </c>
      <c r="X4" s="95" t="s">
        <v>1792</v>
      </c>
      <c r="Y4" s="95" t="s">
        <v>1792</v>
      </c>
      <c r="Z4" s="95" t="s">
        <v>1792</v>
      </c>
      <c r="AA4" s="95" t="s">
        <v>1792</v>
      </c>
      <c r="AB4" s="95" t="s">
        <v>1792</v>
      </c>
      <c r="AC4" s="95" t="s">
        <v>1792</v>
      </c>
      <c r="AD4" s="95" t="s">
        <v>1792</v>
      </c>
      <c r="AE4" s="95" t="s">
        <v>1792</v>
      </c>
      <c r="AF4" s="95" t="s">
        <v>1792</v>
      </c>
      <c r="AG4" s="95" t="s">
        <v>1792</v>
      </c>
      <c r="AH4" s="95" t="s">
        <v>1792</v>
      </c>
      <c r="AI4" s="95" t="s">
        <v>1792</v>
      </c>
      <c r="AJ4" s="95" t="s">
        <v>1792</v>
      </c>
      <c r="AK4" s="95" t="s">
        <v>1792</v>
      </c>
      <c r="AL4" s="95" t="s">
        <v>1792</v>
      </c>
      <c r="AM4" s="95" t="s">
        <v>1792</v>
      </c>
      <c r="AN4" s="95" t="s">
        <v>1792</v>
      </c>
      <c r="AO4" s="95" t="s">
        <v>1792</v>
      </c>
      <c r="AP4" s="95" t="s">
        <v>1792</v>
      </c>
      <c r="AQ4" s="95" t="s">
        <v>1792</v>
      </c>
      <c r="AR4" s="95" t="s">
        <v>1792</v>
      </c>
      <c r="AS4" s="95" t="s">
        <v>1792</v>
      </c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 t="s">
        <v>1792</v>
      </c>
      <c r="BH4" s="95" t="s">
        <v>1792</v>
      </c>
      <c r="BI4" s="95" t="s">
        <v>1792</v>
      </c>
      <c r="BJ4" s="95" t="s">
        <v>1792</v>
      </c>
      <c r="BK4" s="95" t="s">
        <v>1792</v>
      </c>
      <c r="BL4" s="95" t="s">
        <v>1792</v>
      </c>
      <c r="BM4" s="95" t="s">
        <v>1792</v>
      </c>
      <c r="BN4" s="95" t="s">
        <v>1792</v>
      </c>
      <c r="BO4" s="95" t="s">
        <v>1792</v>
      </c>
      <c r="BP4" s="95" t="s">
        <v>1792</v>
      </c>
      <c r="BQ4" s="95" t="s">
        <v>1792</v>
      </c>
      <c r="BR4" s="95" t="s">
        <v>1792</v>
      </c>
      <c r="BS4" s="95" t="s">
        <v>1792</v>
      </c>
      <c r="BT4" s="95" t="s">
        <v>1792</v>
      </c>
      <c r="BU4" s="95" t="s">
        <v>1792</v>
      </c>
      <c r="BV4" s="95" t="s">
        <v>1792</v>
      </c>
      <c r="BW4" s="95" t="s">
        <v>1792</v>
      </c>
      <c r="BX4" s="95" t="s">
        <v>1792</v>
      </c>
      <c r="BY4" s="95" t="s">
        <v>1792</v>
      </c>
      <c r="BZ4" s="95" t="s">
        <v>1792</v>
      </c>
      <c r="CA4" s="95" t="s">
        <v>1792</v>
      </c>
      <c r="CB4" s="95" t="s">
        <v>1792</v>
      </c>
      <c r="CC4" s="95" t="s">
        <v>1792</v>
      </c>
      <c r="CD4" s="95" t="s">
        <v>1792</v>
      </c>
      <c r="CE4" s="95" t="s">
        <v>1792</v>
      </c>
      <c r="CF4" s="95" t="s">
        <v>1792</v>
      </c>
      <c r="CG4" s="95" t="s">
        <v>1792</v>
      </c>
      <c r="CH4" s="95" t="s">
        <v>1792</v>
      </c>
      <c r="CI4" s="95" t="s">
        <v>1792</v>
      </c>
      <c r="CJ4" s="95" t="s">
        <v>1792</v>
      </c>
      <c r="CK4" s="95" t="s">
        <v>1792</v>
      </c>
      <c r="CL4" s="95" t="s">
        <v>1792</v>
      </c>
      <c r="CM4" s="95" t="s">
        <v>1792</v>
      </c>
      <c r="CN4" s="95" t="s">
        <v>1792</v>
      </c>
      <c r="CO4" s="95" t="s">
        <v>1792</v>
      </c>
      <c r="CP4" s="95" t="s">
        <v>1792</v>
      </c>
      <c r="CQ4" s="95" t="s">
        <v>1792</v>
      </c>
      <c r="CR4" s="95" t="s">
        <v>1792</v>
      </c>
      <c r="CS4" s="95" t="s">
        <v>1792</v>
      </c>
      <c r="CT4" s="95" t="s">
        <v>1792</v>
      </c>
      <c r="CU4" s="95" t="s">
        <v>1792</v>
      </c>
      <c r="CV4" s="95" t="s">
        <v>1792</v>
      </c>
      <c r="CW4" s="95" t="s">
        <v>1792</v>
      </c>
      <c r="CX4" s="95" t="s">
        <v>1792</v>
      </c>
      <c r="CY4" s="95" t="s">
        <v>1792</v>
      </c>
      <c r="CZ4" s="95" t="s">
        <v>1792</v>
      </c>
      <c r="DA4" s="95" t="s">
        <v>1792</v>
      </c>
      <c r="DB4" s="95" t="s">
        <v>1792</v>
      </c>
      <c r="DC4" s="95" t="s">
        <v>1792</v>
      </c>
      <c r="DD4" s="95" t="s">
        <v>1792</v>
      </c>
      <c r="DE4" s="95" t="s">
        <v>1792</v>
      </c>
      <c r="DF4" s="95" t="s">
        <v>1792</v>
      </c>
      <c r="DG4" s="95" t="s">
        <v>1792</v>
      </c>
      <c r="DH4" s="95" t="s">
        <v>1792</v>
      </c>
      <c r="DI4" s="95" t="s">
        <v>1792</v>
      </c>
      <c r="DJ4" s="95" t="s">
        <v>1792</v>
      </c>
      <c r="DK4" s="95" t="s">
        <v>1792</v>
      </c>
      <c r="DL4" s="95" t="s">
        <v>1792</v>
      </c>
      <c r="DM4" s="95" t="s">
        <v>1792</v>
      </c>
      <c r="DN4" s="95" t="s">
        <v>1792</v>
      </c>
      <c r="DO4" s="95" t="s">
        <v>1792</v>
      </c>
      <c r="DP4" s="95" t="s">
        <v>1792</v>
      </c>
      <c r="DQ4" s="95" t="s">
        <v>1792</v>
      </c>
      <c r="DR4" s="95" t="s">
        <v>1792</v>
      </c>
      <c r="DS4" s="95" t="s">
        <v>1792</v>
      </c>
      <c r="DT4" s="95" t="s">
        <v>1792</v>
      </c>
      <c r="DU4" s="95" t="s">
        <v>1792</v>
      </c>
      <c r="DV4" s="95" t="s">
        <v>1792</v>
      </c>
      <c r="DW4" s="95" t="s">
        <v>1792</v>
      </c>
      <c r="DX4" s="95" t="s">
        <v>1792</v>
      </c>
      <c r="DY4" s="95" t="s">
        <v>1792</v>
      </c>
      <c r="DZ4" s="95" t="s">
        <v>1792</v>
      </c>
      <c r="EA4" s="95" t="s">
        <v>1792</v>
      </c>
      <c r="EB4" s="95" t="s">
        <v>1792</v>
      </c>
      <c r="EC4" s="95" t="s">
        <v>1792</v>
      </c>
      <c r="ED4" s="95" t="s">
        <v>1792</v>
      </c>
      <c r="EE4" s="95" t="s">
        <v>1792</v>
      </c>
      <c r="EF4" s="95" t="s">
        <v>1792</v>
      </c>
      <c r="EG4" s="95" t="s">
        <v>1792</v>
      </c>
      <c r="EH4" s="95" t="s">
        <v>1792</v>
      </c>
      <c r="EI4" s="95" t="s">
        <v>1792</v>
      </c>
      <c r="EJ4" s="95" t="s">
        <v>1792</v>
      </c>
      <c r="EK4" s="95" t="s">
        <v>1792</v>
      </c>
      <c r="EL4" s="95" t="s">
        <v>1792</v>
      </c>
      <c r="EM4" s="95" t="s">
        <v>1792</v>
      </c>
      <c r="EN4" s="95" t="s">
        <v>1792</v>
      </c>
      <c r="EO4" s="95" t="s">
        <v>1792</v>
      </c>
      <c r="EP4" s="95" t="s">
        <v>1792</v>
      </c>
      <c r="EQ4" s="95" t="s">
        <v>1792</v>
      </c>
      <c r="ER4" s="95" t="s">
        <v>1792</v>
      </c>
      <c r="ES4" s="95" t="s">
        <v>1792</v>
      </c>
      <c r="ET4" s="95" t="s">
        <v>1792</v>
      </c>
      <c r="EU4" s="95" t="s">
        <v>1792</v>
      </c>
      <c r="EV4" s="95" t="s">
        <v>1792</v>
      </c>
      <c r="EW4" s="95" t="s">
        <v>1792</v>
      </c>
      <c r="EX4" s="95" t="s">
        <v>1792</v>
      </c>
      <c r="EY4" s="95" t="s">
        <v>1792</v>
      </c>
      <c r="EZ4" s="95" t="s">
        <v>1792</v>
      </c>
      <c r="FA4" s="95" t="s">
        <v>1792</v>
      </c>
      <c r="FB4" s="95" t="s">
        <v>1792</v>
      </c>
      <c r="FC4" s="95" t="s">
        <v>1792</v>
      </c>
      <c r="FD4" s="95" t="s">
        <v>1792</v>
      </c>
      <c r="FE4" s="95" t="s">
        <v>1792</v>
      </c>
      <c r="FF4" s="95" t="s">
        <v>1792</v>
      </c>
      <c r="FG4" s="95" t="s">
        <v>1792</v>
      </c>
      <c r="FH4" s="95" t="s">
        <v>1792</v>
      </c>
      <c r="FI4" s="95" t="s">
        <v>1792</v>
      </c>
      <c r="FJ4" s="95" t="s">
        <v>1792</v>
      </c>
      <c r="FK4" s="95" t="s">
        <v>1792</v>
      </c>
      <c r="FL4" s="95" t="s">
        <v>1792</v>
      </c>
      <c r="FM4" s="95" t="s">
        <v>1792</v>
      </c>
      <c r="FN4" s="95" t="s">
        <v>1792</v>
      </c>
      <c r="FO4" s="95" t="s">
        <v>1792</v>
      </c>
      <c r="FP4" s="95" t="s">
        <v>1792</v>
      </c>
      <c r="FQ4" s="95" t="s">
        <v>1792</v>
      </c>
      <c r="FR4" s="95" t="s">
        <v>1792</v>
      </c>
      <c r="FS4" s="95" t="s">
        <v>1792</v>
      </c>
      <c r="FT4" s="95" t="s">
        <v>1792</v>
      </c>
      <c r="FU4" s="95" t="s">
        <v>1792</v>
      </c>
      <c r="FV4" s="95" t="s">
        <v>1792</v>
      </c>
      <c r="FW4" s="95" t="s">
        <v>1792</v>
      </c>
      <c r="FX4" s="95" t="s">
        <v>1792</v>
      </c>
      <c r="FY4" s="95" t="s">
        <v>1792</v>
      </c>
      <c r="FZ4" s="95" t="s">
        <v>1792</v>
      </c>
      <c r="GA4" s="95" t="s">
        <v>1792</v>
      </c>
      <c r="GB4" s="95" t="s">
        <v>1792</v>
      </c>
      <c r="GC4" s="95" t="s">
        <v>1792</v>
      </c>
      <c r="GD4" s="95" t="s">
        <v>1792</v>
      </c>
      <c r="GE4" s="95" t="s">
        <v>1792</v>
      </c>
      <c r="GF4" s="95" t="s">
        <v>1792</v>
      </c>
      <c r="GG4" s="95" t="s">
        <v>1792</v>
      </c>
      <c r="GH4" s="95" t="s">
        <v>1792</v>
      </c>
      <c r="GI4" s="95" t="s">
        <v>1792</v>
      </c>
      <c r="GJ4" s="95" t="s">
        <v>1792</v>
      </c>
      <c r="GK4" s="95" t="s">
        <v>1792</v>
      </c>
      <c r="GL4" s="95" t="s">
        <v>1792</v>
      </c>
      <c r="GM4" s="95" t="s">
        <v>1792</v>
      </c>
      <c r="GN4" s="95" t="s">
        <v>1792</v>
      </c>
      <c r="GO4" s="95" t="s">
        <v>1792</v>
      </c>
      <c r="GP4" s="95" t="s">
        <v>1792</v>
      </c>
      <c r="GQ4" s="95" t="s">
        <v>1792</v>
      </c>
      <c r="GR4" s="95" t="s">
        <v>1792</v>
      </c>
      <c r="GS4" s="95" t="s">
        <v>1792</v>
      </c>
      <c r="GT4" s="95" t="s">
        <v>1792</v>
      </c>
      <c r="GU4" s="95" t="s">
        <v>1792</v>
      </c>
      <c r="GV4" s="95" t="s">
        <v>1792</v>
      </c>
      <c r="GW4" s="95" t="s">
        <v>1792</v>
      </c>
      <c r="GX4" s="95" t="s">
        <v>1792</v>
      </c>
      <c r="GY4" s="95" t="s">
        <v>1792</v>
      </c>
      <c r="GZ4" s="95" t="s">
        <v>1792</v>
      </c>
      <c r="HA4" s="95" t="s">
        <v>1792</v>
      </c>
      <c r="HB4" s="95" t="s">
        <v>1792</v>
      </c>
      <c r="HC4" s="95" t="s">
        <v>1792</v>
      </c>
      <c r="HD4" s="95" t="s">
        <v>1792</v>
      </c>
      <c r="HE4" s="95" t="s">
        <v>1792</v>
      </c>
      <c r="HF4" s="95" t="s">
        <v>1792</v>
      </c>
      <c r="HG4" s="95" t="s">
        <v>1792</v>
      </c>
      <c r="HH4" s="95" t="s">
        <v>1792</v>
      </c>
      <c r="HI4" s="95" t="s">
        <v>1792</v>
      </c>
      <c r="HJ4" s="95" t="s">
        <v>1792</v>
      </c>
      <c r="HK4" s="95" t="s">
        <v>1792</v>
      </c>
      <c r="HL4" s="95" t="s">
        <v>1792</v>
      </c>
      <c r="HM4" s="95" t="s">
        <v>1792</v>
      </c>
      <c r="HN4" s="95" t="s">
        <v>1792</v>
      </c>
      <c r="HO4" s="95" t="s">
        <v>1792</v>
      </c>
      <c r="HP4" s="95" t="s">
        <v>1792</v>
      </c>
      <c r="HQ4" s="95" t="s">
        <v>1792</v>
      </c>
      <c r="HR4" s="95" t="s">
        <v>1792</v>
      </c>
      <c r="HS4" s="95" t="s">
        <v>1792</v>
      </c>
      <c r="HT4" s="95" t="s">
        <v>1792</v>
      </c>
      <c r="HU4" s="95" t="s">
        <v>1792</v>
      </c>
      <c r="HV4" s="95" t="s">
        <v>1792</v>
      </c>
      <c r="HW4" s="95" t="s">
        <v>1792</v>
      </c>
      <c r="HX4" s="95" t="s">
        <v>1792</v>
      </c>
      <c r="HY4" s="95" t="s">
        <v>1792</v>
      </c>
      <c r="HZ4" s="95" t="s">
        <v>1792</v>
      </c>
      <c r="IA4" s="95" t="s">
        <v>1792</v>
      </c>
      <c r="IB4" s="95" t="s">
        <v>1792</v>
      </c>
      <c r="IC4" s="95" t="s">
        <v>1792</v>
      </c>
      <c r="ID4" s="95" t="s">
        <v>1792</v>
      </c>
      <c r="IE4" s="95" t="s">
        <v>1792</v>
      </c>
      <c r="IF4" s="95" t="s">
        <v>1792</v>
      </c>
      <c r="IG4" s="95" t="s">
        <v>1792</v>
      </c>
      <c r="IH4" s="95" t="s">
        <v>1792</v>
      </c>
      <c r="II4" s="95" t="s">
        <v>1792</v>
      </c>
      <c r="IJ4" s="95" t="s">
        <v>1792</v>
      </c>
      <c r="IK4" s="95" t="s">
        <v>1792</v>
      </c>
      <c r="IL4" s="95" t="s">
        <v>1792</v>
      </c>
      <c r="IM4" s="95" t="s">
        <v>1792</v>
      </c>
      <c r="IN4" s="95" t="s">
        <v>1792</v>
      </c>
      <c r="IO4" s="95" t="s">
        <v>1792</v>
      </c>
      <c r="IP4" s="95" t="s">
        <v>1792</v>
      </c>
      <c r="IQ4" s="95" t="s">
        <v>1792</v>
      </c>
      <c r="IR4" s="95" t="s">
        <v>1792</v>
      </c>
      <c r="IS4" s="95" t="s">
        <v>1792</v>
      </c>
      <c r="IT4" s="95" t="s">
        <v>1792</v>
      </c>
      <c r="IU4" s="95" t="s">
        <v>1792</v>
      </c>
      <c r="IV4" s="95" t="s">
        <v>1792</v>
      </c>
      <c r="IW4" s="95" t="s">
        <v>1792</v>
      </c>
      <c r="IX4" s="95" t="s">
        <v>1792</v>
      </c>
      <c r="IY4" s="95" t="s">
        <v>1792</v>
      </c>
      <c r="IZ4" s="95" t="s">
        <v>1792</v>
      </c>
      <c r="JA4" s="95" t="s">
        <v>1792</v>
      </c>
      <c r="JB4" s="95" t="s">
        <v>1792</v>
      </c>
      <c r="JC4" s="95" t="s">
        <v>1792</v>
      </c>
    </row>
    <row r="5" spans="1:263">
      <c r="A5" s="94" t="s">
        <v>1793</v>
      </c>
      <c r="B5" s="95" t="s">
        <v>1794</v>
      </c>
      <c r="C5" s="95" t="s">
        <v>1794</v>
      </c>
      <c r="D5" s="95" t="s">
        <v>1794</v>
      </c>
      <c r="E5" s="95" t="s">
        <v>1794</v>
      </c>
      <c r="F5" s="95" t="s">
        <v>1794</v>
      </c>
      <c r="G5" s="95" t="s">
        <v>1794</v>
      </c>
      <c r="H5" s="95" t="s">
        <v>1794</v>
      </c>
      <c r="I5" s="95" t="s">
        <v>1794</v>
      </c>
      <c r="J5" s="95" t="s">
        <v>1794</v>
      </c>
      <c r="K5" s="95" t="s">
        <v>1794</v>
      </c>
      <c r="L5" s="95" t="s">
        <v>1794</v>
      </c>
      <c r="M5" s="95" t="s">
        <v>1794</v>
      </c>
      <c r="N5" s="95" t="s">
        <v>1794</v>
      </c>
      <c r="O5" s="95" t="s">
        <v>1794</v>
      </c>
      <c r="P5" s="95" t="s">
        <v>1794</v>
      </c>
      <c r="Q5" s="95" t="s">
        <v>1794</v>
      </c>
      <c r="R5" s="95" t="s">
        <v>1794</v>
      </c>
      <c r="S5" s="95" t="s">
        <v>1794</v>
      </c>
      <c r="T5" s="95" t="s">
        <v>1794</v>
      </c>
      <c r="U5" s="95" t="s">
        <v>1794</v>
      </c>
      <c r="V5" s="95" t="s">
        <v>1794</v>
      </c>
      <c r="W5" s="95" t="s">
        <v>1794</v>
      </c>
      <c r="X5" s="95" t="s">
        <v>1794</v>
      </c>
      <c r="Y5" s="95" t="s">
        <v>1794</v>
      </c>
      <c r="Z5" s="95" t="s">
        <v>1794</v>
      </c>
      <c r="AA5" s="95" t="s">
        <v>1794</v>
      </c>
      <c r="AB5" s="95" t="s">
        <v>1794</v>
      </c>
      <c r="AC5" s="95" t="s">
        <v>1794</v>
      </c>
      <c r="AD5" s="95" t="s">
        <v>1794</v>
      </c>
      <c r="AE5" s="95" t="s">
        <v>1794</v>
      </c>
      <c r="AF5" s="95" t="s">
        <v>1794</v>
      </c>
      <c r="AG5" s="95" t="s">
        <v>1794</v>
      </c>
      <c r="AH5" s="95" t="s">
        <v>1794</v>
      </c>
      <c r="AI5" s="95" t="s">
        <v>1794</v>
      </c>
      <c r="AJ5" s="95" t="s">
        <v>1794</v>
      </c>
      <c r="AK5" s="95" t="s">
        <v>1794</v>
      </c>
      <c r="AL5" s="95" t="s">
        <v>1794</v>
      </c>
      <c r="AM5" s="95" t="s">
        <v>1794</v>
      </c>
      <c r="AN5" s="95" t="s">
        <v>1794</v>
      </c>
      <c r="AO5" s="95" t="s">
        <v>1794</v>
      </c>
      <c r="AP5" s="95" t="s">
        <v>1794</v>
      </c>
      <c r="AQ5" s="95" t="s">
        <v>1794</v>
      </c>
      <c r="AR5" s="95" t="s">
        <v>1794</v>
      </c>
      <c r="AS5" s="95" t="s">
        <v>1794</v>
      </c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 t="s">
        <v>1794</v>
      </c>
      <c r="BH5" s="95" t="s">
        <v>1794</v>
      </c>
      <c r="BI5" s="95" t="s">
        <v>1794</v>
      </c>
      <c r="BJ5" s="95" t="s">
        <v>1794</v>
      </c>
      <c r="BK5" s="95" t="s">
        <v>1794</v>
      </c>
      <c r="BL5" s="95" t="s">
        <v>1794</v>
      </c>
      <c r="BM5" s="95" t="s">
        <v>1794</v>
      </c>
      <c r="BN5" s="95" t="s">
        <v>1794</v>
      </c>
      <c r="BO5" s="95" t="s">
        <v>1794</v>
      </c>
      <c r="BP5" s="95" t="s">
        <v>1794</v>
      </c>
      <c r="BQ5" s="95" t="s">
        <v>1794</v>
      </c>
      <c r="BR5" s="95" t="s">
        <v>1794</v>
      </c>
      <c r="BS5" s="95" t="s">
        <v>1794</v>
      </c>
      <c r="BT5" s="95" t="s">
        <v>1794</v>
      </c>
      <c r="BU5" s="95" t="s">
        <v>1794</v>
      </c>
      <c r="BV5" s="95" t="s">
        <v>1794</v>
      </c>
      <c r="BW5" s="95" t="s">
        <v>1794</v>
      </c>
      <c r="BX5" s="95" t="s">
        <v>1794</v>
      </c>
      <c r="BY5" s="95" t="s">
        <v>1794</v>
      </c>
      <c r="BZ5" s="95" t="s">
        <v>1794</v>
      </c>
      <c r="CA5" s="95" t="s">
        <v>1794</v>
      </c>
      <c r="CB5" s="95" t="s">
        <v>1794</v>
      </c>
      <c r="CC5" s="95" t="s">
        <v>1794</v>
      </c>
      <c r="CD5" s="95" t="s">
        <v>1794</v>
      </c>
      <c r="CE5" s="95" t="s">
        <v>1794</v>
      </c>
      <c r="CF5" s="95" t="s">
        <v>1794</v>
      </c>
      <c r="CG5" s="95" t="s">
        <v>1794</v>
      </c>
      <c r="CH5" s="95" t="s">
        <v>1794</v>
      </c>
      <c r="CI5" s="95" t="s">
        <v>1794</v>
      </c>
      <c r="CJ5" s="95" t="s">
        <v>1794</v>
      </c>
      <c r="CK5" s="95" t="s">
        <v>1794</v>
      </c>
      <c r="CL5" s="95" t="s">
        <v>1794</v>
      </c>
      <c r="CM5" s="95" t="s">
        <v>1794</v>
      </c>
      <c r="CN5" s="95" t="s">
        <v>1794</v>
      </c>
      <c r="CO5" s="95" t="s">
        <v>1794</v>
      </c>
      <c r="CP5" s="95" t="s">
        <v>1794</v>
      </c>
      <c r="CQ5" s="95" t="s">
        <v>1794</v>
      </c>
      <c r="CR5" s="95" t="s">
        <v>1794</v>
      </c>
      <c r="CS5" s="95" t="s">
        <v>1794</v>
      </c>
      <c r="CT5" s="95" t="s">
        <v>1794</v>
      </c>
      <c r="CU5" s="95" t="s">
        <v>1794</v>
      </c>
      <c r="CV5" s="95" t="s">
        <v>1794</v>
      </c>
      <c r="CW5" s="95" t="s">
        <v>1794</v>
      </c>
      <c r="CX5" s="95" t="s">
        <v>1794</v>
      </c>
      <c r="CY5" s="95" t="s">
        <v>1794</v>
      </c>
      <c r="CZ5" s="95" t="s">
        <v>1794</v>
      </c>
      <c r="DA5" s="95" t="s">
        <v>1794</v>
      </c>
      <c r="DB5" s="95" t="s">
        <v>1794</v>
      </c>
      <c r="DC5" s="95" t="s">
        <v>1794</v>
      </c>
      <c r="DD5" s="95" t="s">
        <v>1794</v>
      </c>
      <c r="DE5" s="95" t="s">
        <v>1794</v>
      </c>
      <c r="DF5" s="95" t="s">
        <v>1794</v>
      </c>
      <c r="DG5" s="95" t="s">
        <v>1794</v>
      </c>
      <c r="DH5" s="95" t="s">
        <v>1794</v>
      </c>
      <c r="DI5" s="95" t="s">
        <v>1794</v>
      </c>
      <c r="DJ5" s="95" t="s">
        <v>1794</v>
      </c>
      <c r="DK5" s="95" t="s">
        <v>1794</v>
      </c>
      <c r="DL5" s="95" t="s">
        <v>1794</v>
      </c>
      <c r="DM5" s="95" t="s">
        <v>1794</v>
      </c>
      <c r="DN5" s="95" t="s">
        <v>1794</v>
      </c>
      <c r="DO5" s="95" t="s">
        <v>1794</v>
      </c>
      <c r="DP5" s="95" t="s">
        <v>1794</v>
      </c>
      <c r="DQ5" s="95" t="s">
        <v>1794</v>
      </c>
      <c r="DR5" s="95" t="s">
        <v>1794</v>
      </c>
      <c r="DS5" s="95" t="s">
        <v>1794</v>
      </c>
      <c r="DT5" s="95" t="s">
        <v>1794</v>
      </c>
      <c r="DU5" s="95" t="s">
        <v>1794</v>
      </c>
      <c r="DV5" s="95" t="s">
        <v>1794</v>
      </c>
      <c r="DW5" s="95" t="s">
        <v>1794</v>
      </c>
      <c r="DX5" s="95" t="s">
        <v>1794</v>
      </c>
      <c r="DY5" s="95" t="s">
        <v>1794</v>
      </c>
      <c r="DZ5" s="95" t="s">
        <v>1794</v>
      </c>
      <c r="EA5" s="95" t="s">
        <v>1794</v>
      </c>
      <c r="EB5" s="95" t="s">
        <v>1794</v>
      </c>
      <c r="EC5" s="95" t="s">
        <v>1794</v>
      </c>
      <c r="ED5" s="95" t="s">
        <v>1794</v>
      </c>
      <c r="EE5" s="95" t="s">
        <v>1794</v>
      </c>
      <c r="EF5" s="95" t="s">
        <v>1794</v>
      </c>
      <c r="EG5" s="95" t="s">
        <v>1794</v>
      </c>
      <c r="EH5" s="95" t="s">
        <v>1794</v>
      </c>
      <c r="EI5" s="95" t="s">
        <v>1794</v>
      </c>
      <c r="EJ5" s="95" t="s">
        <v>1794</v>
      </c>
      <c r="EK5" s="95" t="s">
        <v>1794</v>
      </c>
      <c r="EL5" s="95" t="s">
        <v>1794</v>
      </c>
      <c r="EM5" s="95" t="s">
        <v>1794</v>
      </c>
      <c r="EN5" s="95" t="s">
        <v>1794</v>
      </c>
      <c r="EO5" s="95" t="s">
        <v>1794</v>
      </c>
      <c r="EP5" s="95" t="s">
        <v>1794</v>
      </c>
      <c r="EQ5" s="95" t="s">
        <v>1794</v>
      </c>
      <c r="ER5" s="95" t="s">
        <v>1794</v>
      </c>
      <c r="ES5" s="95" t="s">
        <v>1794</v>
      </c>
      <c r="ET5" s="95" t="s">
        <v>1794</v>
      </c>
      <c r="EU5" s="95" t="s">
        <v>1794</v>
      </c>
      <c r="EV5" s="95" t="s">
        <v>1794</v>
      </c>
      <c r="EW5" s="95" t="s">
        <v>1794</v>
      </c>
      <c r="EX5" s="95" t="s">
        <v>1794</v>
      </c>
      <c r="EY5" s="95" t="s">
        <v>1794</v>
      </c>
      <c r="EZ5" s="95" t="s">
        <v>1794</v>
      </c>
      <c r="FA5" s="95" t="s">
        <v>1794</v>
      </c>
      <c r="FB5" s="95" t="s">
        <v>1794</v>
      </c>
      <c r="FC5" s="95" t="s">
        <v>1794</v>
      </c>
      <c r="FD5" s="95" t="s">
        <v>1794</v>
      </c>
      <c r="FE5" s="95" t="s">
        <v>1794</v>
      </c>
      <c r="FF5" s="95" t="s">
        <v>1794</v>
      </c>
      <c r="FG5" s="95" t="s">
        <v>1794</v>
      </c>
      <c r="FH5" s="95" t="s">
        <v>1794</v>
      </c>
      <c r="FI5" s="95" t="s">
        <v>1794</v>
      </c>
      <c r="FJ5" s="95" t="s">
        <v>1794</v>
      </c>
      <c r="FK5" s="95" t="s">
        <v>1794</v>
      </c>
      <c r="FL5" s="95" t="s">
        <v>1794</v>
      </c>
      <c r="FM5" s="95" t="s">
        <v>1794</v>
      </c>
      <c r="FN5" s="95" t="s">
        <v>1794</v>
      </c>
      <c r="FO5" s="95" t="s">
        <v>1794</v>
      </c>
      <c r="FP5" s="95" t="s">
        <v>1794</v>
      </c>
      <c r="FQ5" s="95" t="s">
        <v>1794</v>
      </c>
      <c r="FR5" s="95" t="s">
        <v>1794</v>
      </c>
      <c r="FS5" s="95" t="s">
        <v>1794</v>
      </c>
      <c r="FT5" s="95" t="s">
        <v>1794</v>
      </c>
      <c r="FU5" s="95" t="s">
        <v>1794</v>
      </c>
      <c r="FV5" s="95" t="s">
        <v>1794</v>
      </c>
      <c r="FW5" s="95" t="s">
        <v>1794</v>
      </c>
      <c r="FX5" s="95" t="s">
        <v>1794</v>
      </c>
      <c r="FY5" s="95" t="s">
        <v>1794</v>
      </c>
      <c r="FZ5" s="95" t="s">
        <v>1794</v>
      </c>
      <c r="GA5" s="95" t="s">
        <v>1794</v>
      </c>
      <c r="GB5" s="95" t="s">
        <v>1794</v>
      </c>
      <c r="GC5" s="95" t="s">
        <v>1794</v>
      </c>
      <c r="GD5" s="95" t="s">
        <v>1794</v>
      </c>
      <c r="GE5" s="95" t="s">
        <v>1794</v>
      </c>
      <c r="GF5" s="95" t="s">
        <v>1794</v>
      </c>
      <c r="GG5" s="95" t="s">
        <v>1794</v>
      </c>
      <c r="GH5" s="95" t="s">
        <v>1794</v>
      </c>
      <c r="GI5" s="95" t="s">
        <v>1794</v>
      </c>
      <c r="GJ5" s="95" t="s">
        <v>1794</v>
      </c>
      <c r="GK5" s="95" t="s">
        <v>1794</v>
      </c>
      <c r="GL5" s="95" t="s">
        <v>1794</v>
      </c>
      <c r="GM5" s="95" t="s">
        <v>1794</v>
      </c>
      <c r="GN5" s="95" t="s">
        <v>1794</v>
      </c>
      <c r="GO5" s="95" t="s">
        <v>1794</v>
      </c>
      <c r="GP5" s="95" t="s">
        <v>1794</v>
      </c>
      <c r="GQ5" s="95" t="s">
        <v>1794</v>
      </c>
      <c r="GR5" s="95" t="s">
        <v>1794</v>
      </c>
      <c r="GS5" s="95" t="s">
        <v>1794</v>
      </c>
      <c r="GT5" s="95" t="s">
        <v>1794</v>
      </c>
      <c r="GU5" s="95" t="s">
        <v>1794</v>
      </c>
      <c r="GV5" s="95" t="s">
        <v>1794</v>
      </c>
      <c r="GW5" s="95" t="s">
        <v>1794</v>
      </c>
      <c r="GX5" s="95" t="s">
        <v>1794</v>
      </c>
      <c r="GY5" s="95" t="s">
        <v>1794</v>
      </c>
      <c r="GZ5" s="95" t="s">
        <v>1794</v>
      </c>
      <c r="HA5" s="95" t="s">
        <v>1794</v>
      </c>
      <c r="HB5" s="95" t="s">
        <v>1794</v>
      </c>
      <c r="HC5" s="95" t="s">
        <v>1794</v>
      </c>
      <c r="HD5" s="95" t="s">
        <v>1794</v>
      </c>
      <c r="HE5" s="95" t="s">
        <v>1794</v>
      </c>
      <c r="HF5" s="95" t="s">
        <v>1794</v>
      </c>
      <c r="HG5" s="95" t="s">
        <v>1794</v>
      </c>
      <c r="HH5" s="95" t="s">
        <v>1794</v>
      </c>
      <c r="HI5" s="95" t="s">
        <v>1794</v>
      </c>
      <c r="HJ5" s="95" t="s">
        <v>1794</v>
      </c>
      <c r="HK5" s="95" t="s">
        <v>1794</v>
      </c>
      <c r="HL5" s="95" t="s">
        <v>1794</v>
      </c>
      <c r="HM5" s="95" t="s">
        <v>1794</v>
      </c>
      <c r="HN5" s="95" t="s">
        <v>1794</v>
      </c>
      <c r="HO5" s="95" t="s">
        <v>1794</v>
      </c>
      <c r="HP5" s="95" t="s">
        <v>1794</v>
      </c>
      <c r="HQ5" s="95" t="s">
        <v>1794</v>
      </c>
      <c r="HR5" s="95" t="s">
        <v>1794</v>
      </c>
      <c r="HS5" s="95" t="s">
        <v>1794</v>
      </c>
      <c r="HT5" s="95" t="s">
        <v>1794</v>
      </c>
      <c r="HU5" s="95" t="s">
        <v>1794</v>
      </c>
      <c r="HV5" s="95" t="s">
        <v>1794</v>
      </c>
      <c r="HW5" s="95" t="s">
        <v>1794</v>
      </c>
      <c r="HX5" s="95" t="s">
        <v>1794</v>
      </c>
      <c r="HY5" s="95" t="s">
        <v>1794</v>
      </c>
      <c r="HZ5" s="95" t="s">
        <v>1794</v>
      </c>
      <c r="IA5" s="95" t="s">
        <v>1794</v>
      </c>
      <c r="IB5" s="95" t="s">
        <v>1794</v>
      </c>
      <c r="IC5" s="95" t="s">
        <v>1794</v>
      </c>
      <c r="ID5" s="95" t="s">
        <v>1794</v>
      </c>
      <c r="IE5" s="95" t="s">
        <v>1794</v>
      </c>
      <c r="IF5" s="95" t="s">
        <v>1794</v>
      </c>
      <c r="IG5" s="95" t="s">
        <v>1794</v>
      </c>
      <c r="IH5" s="95" t="s">
        <v>1794</v>
      </c>
      <c r="II5" s="95" t="s">
        <v>1794</v>
      </c>
      <c r="IJ5" s="95" t="s">
        <v>1794</v>
      </c>
      <c r="IK5" s="95" t="s">
        <v>1794</v>
      </c>
      <c r="IL5" s="95" t="s">
        <v>1794</v>
      </c>
      <c r="IM5" s="95" t="s">
        <v>1794</v>
      </c>
      <c r="IN5" s="95" t="s">
        <v>1794</v>
      </c>
      <c r="IO5" s="95" t="s">
        <v>1794</v>
      </c>
      <c r="IP5" s="95" t="s">
        <v>1794</v>
      </c>
      <c r="IQ5" s="95" t="s">
        <v>1794</v>
      </c>
      <c r="IR5" s="95" t="s">
        <v>1794</v>
      </c>
      <c r="IS5" s="95" t="s">
        <v>1794</v>
      </c>
      <c r="IT5" s="95" t="s">
        <v>1794</v>
      </c>
      <c r="IU5" s="95" t="s">
        <v>1794</v>
      </c>
      <c r="IV5" s="95" t="s">
        <v>1794</v>
      </c>
      <c r="IW5" s="95" t="s">
        <v>1794</v>
      </c>
      <c r="IX5" s="95" t="s">
        <v>1794</v>
      </c>
      <c r="IY5" s="95" t="s">
        <v>1794</v>
      </c>
      <c r="IZ5" s="95" t="s">
        <v>1794</v>
      </c>
      <c r="JA5" s="95" t="s">
        <v>1794</v>
      </c>
      <c r="JB5" s="95" t="s">
        <v>1794</v>
      </c>
      <c r="JC5" s="95" t="s">
        <v>1794</v>
      </c>
    </row>
    <row r="6" spans="1:263">
      <c r="A6" s="94" t="s">
        <v>1795</v>
      </c>
      <c r="B6" s="96">
        <v>3</v>
      </c>
      <c r="C6" s="96">
        <v>3</v>
      </c>
      <c r="D6" s="96">
        <v>3</v>
      </c>
      <c r="E6" s="96">
        <v>3</v>
      </c>
      <c r="F6" s="96">
        <v>3</v>
      </c>
      <c r="G6" s="96">
        <v>3</v>
      </c>
      <c r="H6" s="96">
        <v>3</v>
      </c>
      <c r="I6" s="96">
        <v>3</v>
      </c>
      <c r="J6" s="96">
        <v>3</v>
      </c>
      <c r="K6" s="96">
        <v>3</v>
      </c>
      <c r="L6" s="96">
        <v>3</v>
      </c>
      <c r="M6" s="96">
        <v>3</v>
      </c>
      <c r="N6" s="96">
        <v>3</v>
      </c>
      <c r="O6" s="96">
        <v>3</v>
      </c>
      <c r="P6" s="96">
        <v>3</v>
      </c>
      <c r="Q6" s="96">
        <v>3</v>
      </c>
      <c r="R6" s="96">
        <v>3</v>
      </c>
      <c r="S6" s="96">
        <v>3</v>
      </c>
      <c r="T6" s="96">
        <v>3</v>
      </c>
      <c r="U6" s="96">
        <v>3</v>
      </c>
      <c r="V6" s="96">
        <v>3</v>
      </c>
      <c r="W6" s="96">
        <v>3</v>
      </c>
      <c r="X6" s="96">
        <v>3</v>
      </c>
      <c r="Y6" s="96">
        <v>3</v>
      </c>
      <c r="Z6" s="96">
        <v>3</v>
      </c>
      <c r="AA6" s="96">
        <v>3</v>
      </c>
      <c r="AB6" s="96">
        <v>3</v>
      </c>
      <c r="AC6" s="96">
        <v>3</v>
      </c>
      <c r="AD6" s="96">
        <v>3</v>
      </c>
      <c r="AE6" s="96">
        <v>3</v>
      </c>
      <c r="AF6" s="96">
        <v>3</v>
      </c>
      <c r="AG6" s="96">
        <v>3</v>
      </c>
      <c r="AH6" s="96">
        <v>3</v>
      </c>
      <c r="AI6" s="96">
        <v>3</v>
      </c>
      <c r="AJ6" s="96">
        <v>3</v>
      </c>
      <c r="AK6" s="96">
        <v>3</v>
      </c>
      <c r="AL6" s="96">
        <v>3</v>
      </c>
      <c r="AM6" s="96">
        <v>3</v>
      </c>
      <c r="AN6" s="96">
        <v>3</v>
      </c>
      <c r="AO6" s="96">
        <v>3</v>
      </c>
      <c r="AP6" s="96">
        <v>3</v>
      </c>
      <c r="AQ6" s="96">
        <v>3</v>
      </c>
      <c r="AR6" s="96">
        <v>3</v>
      </c>
      <c r="AS6" s="96">
        <v>3</v>
      </c>
      <c r="BG6" s="96">
        <v>3</v>
      </c>
      <c r="BH6" s="96">
        <v>3</v>
      </c>
      <c r="BI6" s="96">
        <v>3</v>
      </c>
      <c r="BJ6" s="96">
        <v>3</v>
      </c>
      <c r="BK6" s="96">
        <v>3</v>
      </c>
      <c r="BL6" s="96">
        <v>3</v>
      </c>
      <c r="BM6" s="96">
        <v>3</v>
      </c>
      <c r="BN6" s="96">
        <v>3</v>
      </c>
      <c r="BO6" s="96">
        <v>3</v>
      </c>
      <c r="BP6" s="96">
        <v>3</v>
      </c>
      <c r="BQ6" s="96">
        <v>3</v>
      </c>
      <c r="BR6" s="96">
        <v>3</v>
      </c>
      <c r="BS6" s="96">
        <v>3</v>
      </c>
      <c r="BT6" s="96">
        <v>3</v>
      </c>
      <c r="BU6" s="96">
        <v>3</v>
      </c>
      <c r="BV6" s="96">
        <v>3</v>
      </c>
      <c r="BW6" s="96">
        <v>3</v>
      </c>
      <c r="BX6" s="96">
        <v>3</v>
      </c>
      <c r="BY6" s="96">
        <v>3</v>
      </c>
      <c r="BZ6" s="96">
        <v>3</v>
      </c>
      <c r="CA6" s="96">
        <v>3</v>
      </c>
      <c r="CB6" s="96">
        <v>3</v>
      </c>
      <c r="CC6" s="96">
        <v>3</v>
      </c>
      <c r="CD6" s="96">
        <v>3</v>
      </c>
      <c r="CE6" s="96">
        <v>3</v>
      </c>
      <c r="CF6" s="96">
        <v>3</v>
      </c>
      <c r="CG6" s="96">
        <v>3</v>
      </c>
      <c r="CH6" s="96">
        <v>3</v>
      </c>
      <c r="CI6" s="96">
        <v>3</v>
      </c>
      <c r="CJ6" s="96">
        <v>3</v>
      </c>
      <c r="CK6" s="96">
        <v>3</v>
      </c>
      <c r="CL6" s="96">
        <v>3</v>
      </c>
      <c r="CM6" s="96">
        <v>3</v>
      </c>
      <c r="CN6" s="96">
        <v>3</v>
      </c>
      <c r="CO6" s="96">
        <v>3</v>
      </c>
      <c r="CP6" s="96">
        <v>3</v>
      </c>
      <c r="CQ6" s="96">
        <v>3</v>
      </c>
      <c r="CR6" s="96">
        <v>3</v>
      </c>
      <c r="CS6" s="96">
        <v>3</v>
      </c>
      <c r="CT6" s="96">
        <v>3</v>
      </c>
      <c r="CU6" s="96">
        <v>3</v>
      </c>
      <c r="CV6" s="96">
        <v>3</v>
      </c>
      <c r="CW6" s="96">
        <v>3</v>
      </c>
      <c r="CX6" s="96">
        <v>3</v>
      </c>
      <c r="CY6" s="96">
        <v>3</v>
      </c>
      <c r="CZ6" s="96">
        <v>3</v>
      </c>
      <c r="DA6" s="96">
        <v>3</v>
      </c>
      <c r="DB6" s="96">
        <v>3</v>
      </c>
      <c r="DC6" s="96">
        <v>3</v>
      </c>
      <c r="DD6" s="96">
        <v>3</v>
      </c>
      <c r="DE6" s="96">
        <v>3</v>
      </c>
      <c r="DF6" s="96">
        <v>3</v>
      </c>
      <c r="DG6" s="96">
        <v>3</v>
      </c>
      <c r="DH6" s="96">
        <v>3</v>
      </c>
      <c r="DI6" s="96">
        <v>3</v>
      </c>
      <c r="DJ6" s="96">
        <v>3</v>
      </c>
      <c r="DK6" s="96">
        <v>3</v>
      </c>
      <c r="DL6" s="96">
        <v>3</v>
      </c>
      <c r="DM6" s="96">
        <v>3</v>
      </c>
      <c r="DN6" s="96">
        <v>3</v>
      </c>
      <c r="DO6" s="96">
        <v>3</v>
      </c>
      <c r="DP6" s="96">
        <v>3</v>
      </c>
      <c r="DQ6" s="96">
        <v>3</v>
      </c>
      <c r="DR6" s="96">
        <v>3</v>
      </c>
      <c r="DS6" s="96">
        <v>3</v>
      </c>
      <c r="DT6" s="96">
        <v>3</v>
      </c>
      <c r="DU6" s="96">
        <v>3</v>
      </c>
      <c r="DV6" s="96">
        <v>3</v>
      </c>
      <c r="DW6" s="96">
        <v>3</v>
      </c>
      <c r="DX6" s="96">
        <v>3</v>
      </c>
      <c r="DY6" s="96">
        <v>3</v>
      </c>
      <c r="DZ6" s="96">
        <v>3</v>
      </c>
      <c r="EA6" s="96">
        <v>3</v>
      </c>
      <c r="EB6" s="96">
        <v>3</v>
      </c>
      <c r="EC6" s="96">
        <v>3</v>
      </c>
      <c r="ED6" s="96">
        <v>3</v>
      </c>
      <c r="EE6" s="96">
        <v>3</v>
      </c>
      <c r="EF6" s="96">
        <v>3</v>
      </c>
      <c r="EG6" s="96">
        <v>3</v>
      </c>
      <c r="EH6" s="96">
        <v>3</v>
      </c>
      <c r="EI6" s="96">
        <v>3</v>
      </c>
      <c r="EJ6" s="96">
        <v>3</v>
      </c>
      <c r="EK6" s="96">
        <v>3</v>
      </c>
      <c r="EL6" s="96">
        <v>3</v>
      </c>
      <c r="EM6" s="96">
        <v>3</v>
      </c>
      <c r="EN6" s="96">
        <v>3</v>
      </c>
      <c r="EO6" s="96">
        <v>3</v>
      </c>
      <c r="EP6" s="96">
        <v>3</v>
      </c>
      <c r="EQ6" s="96">
        <v>3</v>
      </c>
      <c r="ER6" s="96">
        <v>3</v>
      </c>
      <c r="ES6" s="96">
        <v>3</v>
      </c>
      <c r="ET6" s="96">
        <v>3</v>
      </c>
      <c r="EU6" s="96">
        <v>3</v>
      </c>
      <c r="EV6" s="96">
        <v>3</v>
      </c>
      <c r="EW6" s="96">
        <v>3</v>
      </c>
      <c r="EX6" s="96">
        <v>3</v>
      </c>
      <c r="EY6" s="96">
        <v>3</v>
      </c>
      <c r="EZ6" s="96">
        <v>3</v>
      </c>
      <c r="FA6" s="96">
        <v>3</v>
      </c>
      <c r="FB6" s="96">
        <v>3</v>
      </c>
      <c r="FC6" s="96">
        <v>3</v>
      </c>
      <c r="FD6" s="96">
        <v>3</v>
      </c>
      <c r="FE6" s="96">
        <v>3</v>
      </c>
      <c r="FF6" s="96">
        <v>3</v>
      </c>
      <c r="FG6" s="96">
        <v>3</v>
      </c>
      <c r="FH6" s="96">
        <v>3</v>
      </c>
      <c r="FI6" s="96">
        <v>3</v>
      </c>
      <c r="FJ6" s="96">
        <v>3</v>
      </c>
      <c r="FK6" s="96">
        <v>3</v>
      </c>
      <c r="FL6" s="96">
        <v>3</v>
      </c>
      <c r="FM6" s="96">
        <v>3</v>
      </c>
      <c r="FN6" s="96">
        <v>3</v>
      </c>
      <c r="FO6" s="96">
        <v>3</v>
      </c>
      <c r="FP6" s="96">
        <v>3</v>
      </c>
      <c r="FQ6" s="96">
        <v>3</v>
      </c>
      <c r="FR6" s="96">
        <v>3</v>
      </c>
      <c r="FS6" s="96">
        <v>3</v>
      </c>
      <c r="FT6" s="96">
        <v>3</v>
      </c>
      <c r="FU6" s="96">
        <v>3</v>
      </c>
      <c r="FV6" s="96">
        <v>3</v>
      </c>
      <c r="FW6" s="96">
        <v>3</v>
      </c>
      <c r="FX6" s="96">
        <v>3</v>
      </c>
      <c r="FY6" s="96">
        <v>3</v>
      </c>
      <c r="FZ6" s="96">
        <v>3</v>
      </c>
      <c r="GA6" s="96">
        <v>3</v>
      </c>
      <c r="GB6" s="96">
        <v>3</v>
      </c>
      <c r="GC6" s="96">
        <v>3</v>
      </c>
      <c r="GD6" s="96">
        <v>3</v>
      </c>
      <c r="GE6" s="96">
        <v>3</v>
      </c>
      <c r="GF6" s="96">
        <v>3</v>
      </c>
      <c r="GG6" s="96">
        <v>3</v>
      </c>
      <c r="GH6" s="96">
        <v>3</v>
      </c>
      <c r="GI6" s="96">
        <v>3</v>
      </c>
      <c r="GJ6" s="96">
        <v>3</v>
      </c>
      <c r="GK6" s="96">
        <v>3</v>
      </c>
      <c r="GL6" s="96">
        <v>3</v>
      </c>
      <c r="GM6" s="96">
        <v>3</v>
      </c>
      <c r="GN6" s="96">
        <v>3</v>
      </c>
      <c r="GO6" s="96">
        <v>3</v>
      </c>
      <c r="GP6" s="96">
        <v>3</v>
      </c>
      <c r="GQ6" s="96">
        <v>3</v>
      </c>
      <c r="GR6" s="96">
        <v>3</v>
      </c>
      <c r="GS6" s="96">
        <v>3</v>
      </c>
      <c r="GT6" s="96">
        <v>3</v>
      </c>
      <c r="GU6" s="96">
        <v>3</v>
      </c>
      <c r="GV6" s="96">
        <v>3</v>
      </c>
      <c r="GW6" s="96">
        <v>3</v>
      </c>
      <c r="GX6" s="96">
        <v>3</v>
      </c>
      <c r="GY6" s="96">
        <v>3</v>
      </c>
      <c r="GZ6" s="96">
        <v>3</v>
      </c>
      <c r="HA6" s="96">
        <v>3</v>
      </c>
      <c r="HB6" s="96">
        <v>3</v>
      </c>
      <c r="HC6" s="96">
        <v>3</v>
      </c>
      <c r="HD6" s="96">
        <v>3</v>
      </c>
      <c r="HE6" s="96">
        <v>3</v>
      </c>
      <c r="HF6" s="96">
        <v>3</v>
      </c>
      <c r="HG6" s="96">
        <v>3</v>
      </c>
      <c r="HH6" s="96">
        <v>3</v>
      </c>
      <c r="HI6" s="96">
        <v>3</v>
      </c>
      <c r="HJ6" s="96">
        <v>3</v>
      </c>
      <c r="HK6" s="96">
        <v>3</v>
      </c>
      <c r="HL6" s="96">
        <v>3</v>
      </c>
      <c r="HM6" s="96">
        <v>3</v>
      </c>
      <c r="HN6" s="96">
        <v>3</v>
      </c>
      <c r="HO6" s="96">
        <v>3</v>
      </c>
      <c r="HP6" s="96">
        <v>3</v>
      </c>
      <c r="HQ6" s="96">
        <v>3</v>
      </c>
      <c r="HR6" s="96">
        <v>3</v>
      </c>
      <c r="HS6" s="96">
        <v>3</v>
      </c>
      <c r="HT6" s="96">
        <v>3</v>
      </c>
      <c r="HU6" s="96">
        <v>3</v>
      </c>
      <c r="HV6" s="96">
        <v>3</v>
      </c>
      <c r="HW6" s="96">
        <v>3</v>
      </c>
      <c r="HX6" s="96">
        <v>3</v>
      </c>
      <c r="HY6" s="96">
        <v>3</v>
      </c>
      <c r="HZ6" s="96">
        <v>3</v>
      </c>
      <c r="IA6" s="96">
        <v>3</v>
      </c>
      <c r="IB6" s="96">
        <v>3</v>
      </c>
      <c r="IC6" s="96">
        <v>3</v>
      </c>
      <c r="ID6" s="96">
        <v>3</v>
      </c>
      <c r="IE6" s="96">
        <v>3</v>
      </c>
      <c r="IF6" s="96">
        <v>3</v>
      </c>
      <c r="IG6" s="96">
        <v>3</v>
      </c>
      <c r="IH6" s="96">
        <v>3</v>
      </c>
      <c r="II6" s="96">
        <v>3</v>
      </c>
      <c r="IJ6" s="96">
        <v>3</v>
      </c>
      <c r="IK6" s="96">
        <v>3</v>
      </c>
      <c r="IL6" s="96">
        <v>3</v>
      </c>
      <c r="IM6" s="96">
        <v>3</v>
      </c>
      <c r="IN6" s="96">
        <v>3</v>
      </c>
      <c r="IO6" s="96">
        <v>3</v>
      </c>
      <c r="IP6" s="96">
        <v>3</v>
      </c>
      <c r="IQ6" s="96">
        <v>3</v>
      </c>
      <c r="IR6" s="96">
        <v>3</v>
      </c>
      <c r="IS6" s="96">
        <v>3</v>
      </c>
      <c r="IT6" s="96">
        <v>3</v>
      </c>
      <c r="IU6" s="96">
        <v>3</v>
      </c>
      <c r="IV6" s="96">
        <v>3</v>
      </c>
      <c r="IW6" s="96">
        <v>3</v>
      </c>
      <c r="IX6" s="96">
        <v>3</v>
      </c>
      <c r="IY6" s="96">
        <v>3</v>
      </c>
      <c r="IZ6" s="96">
        <v>3</v>
      </c>
      <c r="JA6" s="96">
        <v>3</v>
      </c>
      <c r="JB6" s="96">
        <v>3</v>
      </c>
      <c r="JC6" s="96">
        <v>3</v>
      </c>
    </row>
    <row r="7" spans="1:263" s="98" customFormat="1">
      <c r="A7" s="97" t="s">
        <v>1796</v>
      </c>
      <c r="B7" s="98">
        <v>37500</v>
      </c>
      <c r="C7" s="98">
        <v>37500</v>
      </c>
      <c r="D7" s="98">
        <v>37500</v>
      </c>
      <c r="E7" s="98">
        <v>37500</v>
      </c>
      <c r="F7" s="98">
        <v>37500</v>
      </c>
      <c r="G7" s="98">
        <v>37500</v>
      </c>
      <c r="H7" s="98">
        <v>37500</v>
      </c>
      <c r="I7" s="98">
        <v>37500</v>
      </c>
      <c r="J7" s="98">
        <v>37500</v>
      </c>
      <c r="K7" s="98">
        <v>37500</v>
      </c>
      <c r="L7" s="98">
        <v>37500</v>
      </c>
      <c r="M7" s="98">
        <v>37500</v>
      </c>
      <c r="N7" s="98">
        <v>37500</v>
      </c>
      <c r="O7" s="98">
        <v>37500</v>
      </c>
      <c r="P7" s="98">
        <v>37500</v>
      </c>
      <c r="Q7" s="98">
        <v>37500</v>
      </c>
      <c r="R7" s="98">
        <v>37500</v>
      </c>
      <c r="S7" s="98">
        <v>37500</v>
      </c>
      <c r="T7" s="98">
        <v>37500</v>
      </c>
      <c r="U7" s="98">
        <v>37500</v>
      </c>
      <c r="V7" s="98">
        <v>37500</v>
      </c>
      <c r="W7" s="98">
        <v>37500</v>
      </c>
      <c r="X7" s="98">
        <v>37500</v>
      </c>
      <c r="Y7" s="98">
        <v>37500</v>
      </c>
      <c r="Z7" s="98">
        <v>37500</v>
      </c>
      <c r="AA7" s="98">
        <v>37500</v>
      </c>
      <c r="AB7" s="98">
        <v>37500</v>
      </c>
      <c r="AC7" s="98">
        <v>37500</v>
      </c>
      <c r="AD7" s="98">
        <v>37500</v>
      </c>
      <c r="AE7" s="98">
        <v>37500</v>
      </c>
      <c r="AF7" s="98">
        <v>37500</v>
      </c>
      <c r="AG7" s="98">
        <v>37500</v>
      </c>
      <c r="AH7" s="98">
        <v>37500</v>
      </c>
      <c r="AI7" s="98">
        <v>37500</v>
      </c>
      <c r="AJ7" s="98">
        <v>37500</v>
      </c>
      <c r="AK7" s="98">
        <v>37500</v>
      </c>
      <c r="AL7" s="98">
        <v>37500</v>
      </c>
      <c r="AM7" s="98">
        <v>37500</v>
      </c>
      <c r="AN7" s="98">
        <v>37500</v>
      </c>
      <c r="AO7" s="98">
        <v>37500</v>
      </c>
      <c r="AP7" s="98">
        <v>37500</v>
      </c>
      <c r="AQ7" s="98">
        <v>37500</v>
      </c>
      <c r="AR7" s="98">
        <v>37500</v>
      </c>
      <c r="AS7" s="98">
        <v>37500</v>
      </c>
      <c r="BG7" s="98">
        <v>37500</v>
      </c>
      <c r="BH7" s="98">
        <v>37500</v>
      </c>
      <c r="BI7" s="98">
        <v>37500</v>
      </c>
      <c r="BJ7" s="98">
        <v>37500</v>
      </c>
      <c r="BK7" s="98">
        <v>37500</v>
      </c>
      <c r="BL7" s="98">
        <v>37500</v>
      </c>
      <c r="BM7" s="98">
        <v>37500</v>
      </c>
      <c r="BN7" s="98">
        <v>37500</v>
      </c>
      <c r="BO7" s="98">
        <v>37500</v>
      </c>
      <c r="BP7" s="98">
        <v>37500</v>
      </c>
      <c r="BQ7" s="98">
        <v>37500</v>
      </c>
      <c r="BR7" s="98">
        <v>37500</v>
      </c>
      <c r="BS7" s="98">
        <v>37500</v>
      </c>
      <c r="BT7" s="98">
        <v>37500</v>
      </c>
      <c r="BU7" s="98">
        <v>37500</v>
      </c>
      <c r="BV7" s="98">
        <v>37500</v>
      </c>
      <c r="BW7" s="98">
        <v>37500</v>
      </c>
      <c r="BX7" s="98">
        <v>37500</v>
      </c>
      <c r="BY7" s="98">
        <v>37500</v>
      </c>
      <c r="BZ7" s="98">
        <v>37500</v>
      </c>
      <c r="CA7" s="98">
        <v>37500</v>
      </c>
      <c r="CB7" s="98">
        <v>37500</v>
      </c>
      <c r="CC7" s="98">
        <v>37500</v>
      </c>
      <c r="CD7" s="98">
        <v>37500</v>
      </c>
      <c r="CE7" s="98">
        <v>37500</v>
      </c>
      <c r="CF7" s="98">
        <v>37500</v>
      </c>
      <c r="CG7" s="98">
        <v>37500</v>
      </c>
      <c r="CH7" s="98">
        <v>37500</v>
      </c>
      <c r="CI7" s="98">
        <v>37500</v>
      </c>
      <c r="CJ7" s="98">
        <v>37500</v>
      </c>
      <c r="CK7" s="98">
        <v>37500</v>
      </c>
      <c r="CL7" s="98">
        <v>37500</v>
      </c>
      <c r="CM7" s="98">
        <v>37500</v>
      </c>
      <c r="CN7" s="98">
        <v>37500</v>
      </c>
      <c r="CO7" s="98">
        <v>37500</v>
      </c>
      <c r="CP7" s="98">
        <v>37500</v>
      </c>
      <c r="CQ7" s="98">
        <v>37500</v>
      </c>
      <c r="CR7" s="98">
        <v>37500</v>
      </c>
      <c r="CS7" s="98">
        <v>37500</v>
      </c>
      <c r="CT7" s="98">
        <v>37500</v>
      </c>
      <c r="CU7" s="98">
        <v>37500</v>
      </c>
      <c r="CV7" s="98">
        <v>37500</v>
      </c>
      <c r="CW7" s="98">
        <v>37500</v>
      </c>
      <c r="CX7" s="98">
        <v>37500</v>
      </c>
      <c r="CY7" s="98">
        <v>37500</v>
      </c>
      <c r="CZ7" s="98">
        <v>37500</v>
      </c>
      <c r="DA7" s="98">
        <v>37500</v>
      </c>
      <c r="DB7" s="98">
        <v>37500</v>
      </c>
      <c r="DC7" s="98">
        <v>37500</v>
      </c>
      <c r="DD7" s="98">
        <v>37500</v>
      </c>
      <c r="DE7" s="98">
        <v>37500</v>
      </c>
      <c r="DF7" s="98">
        <v>37500</v>
      </c>
      <c r="DG7" s="98">
        <v>37500</v>
      </c>
      <c r="DH7" s="98">
        <v>37500</v>
      </c>
      <c r="DI7" s="98">
        <v>37500</v>
      </c>
      <c r="DJ7" s="98">
        <v>37500</v>
      </c>
      <c r="DK7" s="98">
        <v>37500</v>
      </c>
      <c r="DL7" s="98">
        <v>37500</v>
      </c>
      <c r="DM7" s="98">
        <v>37500</v>
      </c>
      <c r="DN7" s="98">
        <v>37500</v>
      </c>
      <c r="DO7" s="98">
        <v>37500</v>
      </c>
      <c r="DP7" s="98">
        <v>37500</v>
      </c>
      <c r="DQ7" s="98">
        <v>37500</v>
      </c>
      <c r="DR7" s="98">
        <v>37500</v>
      </c>
      <c r="DS7" s="98">
        <v>37500</v>
      </c>
      <c r="DT7" s="98">
        <v>37500</v>
      </c>
      <c r="DU7" s="98">
        <v>37500</v>
      </c>
      <c r="DV7" s="98">
        <v>37500</v>
      </c>
      <c r="DW7" s="98">
        <v>37500</v>
      </c>
      <c r="DX7" s="98">
        <v>37500</v>
      </c>
      <c r="DY7" s="98">
        <v>37500</v>
      </c>
      <c r="DZ7" s="98">
        <v>37500</v>
      </c>
      <c r="EA7" s="98">
        <v>37500</v>
      </c>
      <c r="EB7" s="98">
        <v>37500</v>
      </c>
      <c r="EC7" s="98">
        <v>37500</v>
      </c>
      <c r="ED7" s="98">
        <v>37500</v>
      </c>
      <c r="EE7" s="98">
        <v>37500</v>
      </c>
      <c r="EF7" s="98">
        <v>37500</v>
      </c>
      <c r="EG7" s="98">
        <v>37500</v>
      </c>
      <c r="EH7" s="98">
        <v>37500</v>
      </c>
      <c r="EI7" s="98">
        <v>37500</v>
      </c>
      <c r="EJ7" s="98">
        <v>37500</v>
      </c>
      <c r="EK7" s="98">
        <v>37500</v>
      </c>
      <c r="EL7" s="98">
        <v>37500</v>
      </c>
      <c r="EM7" s="98">
        <v>37500</v>
      </c>
      <c r="EN7" s="98">
        <v>37500</v>
      </c>
      <c r="EO7" s="98">
        <v>37500</v>
      </c>
      <c r="EP7" s="98">
        <v>37500</v>
      </c>
      <c r="EQ7" s="98">
        <v>37500</v>
      </c>
      <c r="ER7" s="98">
        <v>37500</v>
      </c>
      <c r="ES7" s="98">
        <v>37500</v>
      </c>
      <c r="ET7" s="98">
        <v>37500</v>
      </c>
      <c r="EU7" s="98">
        <v>37500</v>
      </c>
      <c r="EV7" s="98">
        <v>37500</v>
      </c>
      <c r="EW7" s="98">
        <v>37500</v>
      </c>
      <c r="EX7" s="98">
        <v>37500</v>
      </c>
      <c r="EY7" s="98">
        <v>37500</v>
      </c>
      <c r="EZ7" s="98">
        <v>37500</v>
      </c>
      <c r="FA7" s="98">
        <v>37500</v>
      </c>
      <c r="FB7" s="98">
        <v>37500</v>
      </c>
      <c r="FC7" s="98">
        <v>37500</v>
      </c>
      <c r="FD7" s="98">
        <v>37500</v>
      </c>
      <c r="FE7" s="98">
        <v>37500</v>
      </c>
      <c r="FF7" s="98">
        <v>37500</v>
      </c>
      <c r="FG7" s="98">
        <v>37500</v>
      </c>
      <c r="FH7" s="98">
        <v>37500</v>
      </c>
      <c r="FI7" s="98">
        <v>37500</v>
      </c>
      <c r="FJ7" s="98">
        <v>37500</v>
      </c>
      <c r="FK7" s="98">
        <v>37500</v>
      </c>
      <c r="FL7" s="98">
        <v>37500</v>
      </c>
      <c r="FM7" s="98">
        <v>37500</v>
      </c>
      <c r="FN7" s="98">
        <v>37500</v>
      </c>
      <c r="FO7" s="98">
        <v>37500</v>
      </c>
      <c r="FP7" s="98">
        <v>37500</v>
      </c>
      <c r="FQ7" s="98">
        <v>37500</v>
      </c>
      <c r="FR7" s="98">
        <v>37500</v>
      </c>
      <c r="FS7" s="98">
        <v>37500</v>
      </c>
      <c r="FT7" s="98">
        <v>37500</v>
      </c>
      <c r="FU7" s="98">
        <v>37500</v>
      </c>
      <c r="FV7" s="98">
        <v>37500</v>
      </c>
      <c r="FW7" s="98">
        <v>37500</v>
      </c>
      <c r="FX7" s="98">
        <v>37500</v>
      </c>
      <c r="FY7" s="98">
        <v>37500</v>
      </c>
      <c r="FZ7" s="98">
        <v>37500</v>
      </c>
      <c r="GA7" s="98">
        <v>37500</v>
      </c>
      <c r="GB7" s="98">
        <v>37500</v>
      </c>
      <c r="GC7" s="98">
        <v>37500</v>
      </c>
      <c r="GD7" s="98">
        <v>37500</v>
      </c>
      <c r="GE7" s="98">
        <v>37500</v>
      </c>
      <c r="GF7" s="98">
        <v>37500</v>
      </c>
      <c r="GG7" s="98">
        <v>37500</v>
      </c>
      <c r="GH7" s="98">
        <v>37500</v>
      </c>
      <c r="GI7" s="98">
        <v>37500</v>
      </c>
      <c r="GJ7" s="98">
        <v>37500</v>
      </c>
      <c r="GK7" s="98">
        <v>37500</v>
      </c>
      <c r="GL7" s="98">
        <v>37500</v>
      </c>
      <c r="GM7" s="98">
        <v>37500</v>
      </c>
      <c r="GN7" s="98">
        <v>37500</v>
      </c>
      <c r="GO7" s="98">
        <v>37500</v>
      </c>
      <c r="GP7" s="98">
        <v>37500</v>
      </c>
      <c r="GQ7" s="98">
        <v>37500</v>
      </c>
      <c r="GR7" s="98">
        <v>37500</v>
      </c>
      <c r="GS7" s="98">
        <v>37500</v>
      </c>
      <c r="GT7" s="98">
        <v>37500</v>
      </c>
      <c r="GU7" s="98">
        <v>37500</v>
      </c>
      <c r="GV7" s="98">
        <v>37500</v>
      </c>
      <c r="GW7" s="98">
        <v>37500</v>
      </c>
      <c r="GX7" s="98">
        <v>37500</v>
      </c>
      <c r="GY7" s="98">
        <v>37500</v>
      </c>
      <c r="GZ7" s="98">
        <v>37500</v>
      </c>
      <c r="HA7" s="98">
        <v>37500</v>
      </c>
      <c r="HB7" s="98">
        <v>37500</v>
      </c>
      <c r="HC7" s="98">
        <v>37500</v>
      </c>
      <c r="HD7" s="98">
        <v>37500</v>
      </c>
      <c r="HE7" s="98">
        <v>37500</v>
      </c>
      <c r="HF7" s="98">
        <v>37500</v>
      </c>
      <c r="HG7" s="98">
        <v>37500</v>
      </c>
      <c r="HH7" s="98">
        <v>37500</v>
      </c>
      <c r="HI7" s="98">
        <v>37500</v>
      </c>
      <c r="HJ7" s="98">
        <v>37500</v>
      </c>
      <c r="HK7" s="98">
        <v>37500</v>
      </c>
      <c r="HL7" s="98">
        <v>37500</v>
      </c>
      <c r="HM7" s="98">
        <v>37500</v>
      </c>
      <c r="HN7" s="98">
        <v>37500</v>
      </c>
      <c r="HO7" s="98">
        <v>37500</v>
      </c>
      <c r="HP7" s="98">
        <v>37500</v>
      </c>
      <c r="HQ7" s="98">
        <v>37500</v>
      </c>
      <c r="HR7" s="98">
        <v>37500</v>
      </c>
      <c r="HS7" s="98">
        <v>37500</v>
      </c>
      <c r="HT7" s="98">
        <v>37500</v>
      </c>
      <c r="HU7" s="98">
        <v>37500</v>
      </c>
      <c r="HV7" s="98">
        <v>37500</v>
      </c>
      <c r="HW7" s="98">
        <v>37500</v>
      </c>
      <c r="HX7" s="98">
        <v>37500</v>
      </c>
      <c r="HY7" s="98">
        <v>37500</v>
      </c>
      <c r="HZ7" s="98">
        <v>37500</v>
      </c>
      <c r="IA7" s="98">
        <v>37500</v>
      </c>
      <c r="IB7" s="98">
        <v>37500</v>
      </c>
      <c r="IC7" s="98">
        <v>37500</v>
      </c>
      <c r="ID7" s="98">
        <v>37500</v>
      </c>
      <c r="IE7" s="98">
        <v>37500</v>
      </c>
      <c r="IF7" s="98">
        <v>37500</v>
      </c>
      <c r="IG7" s="98">
        <v>37500</v>
      </c>
      <c r="IH7" s="98">
        <v>37500</v>
      </c>
      <c r="II7" s="98">
        <v>37500</v>
      </c>
      <c r="IJ7" s="98">
        <v>37500</v>
      </c>
      <c r="IK7" s="98">
        <v>37500</v>
      </c>
      <c r="IL7" s="98">
        <v>37500</v>
      </c>
      <c r="IM7" s="98">
        <v>37500</v>
      </c>
      <c r="IN7" s="98">
        <v>37500</v>
      </c>
      <c r="IO7" s="98">
        <v>37500</v>
      </c>
      <c r="IP7" s="98">
        <v>37500</v>
      </c>
      <c r="IQ7" s="98">
        <v>37500</v>
      </c>
      <c r="IR7" s="98">
        <v>37500</v>
      </c>
      <c r="IS7" s="98">
        <v>37500</v>
      </c>
      <c r="IT7" s="98">
        <v>37500</v>
      </c>
      <c r="IU7" s="98">
        <v>37500</v>
      </c>
      <c r="IV7" s="98">
        <v>37500</v>
      </c>
      <c r="IW7" s="98">
        <v>37500</v>
      </c>
      <c r="IX7" s="98">
        <v>37500</v>
      </c>
      <c r="IY7" s="98">
        <v>37500</v>
      </c>
      <c r="IZ7" s="98">
        <v>37500</v>
      </c>
      <c r="JA7" s="98">
        <v>37500</v>
      </c>
      <c r="JB7" s="98">
        <v>37500</v>
      </c>
      <c r="JC7" s="98">
        <v>37500</v>
      </c>
    </row>
    <row r="8" spans="1:263" s="98" customFormat="1">
      <c r="A8" s="97" t="s">
        <v>1797</v>
      </c>
      <c r="B8" s="98">
        <v>45170</v>
      </c>
      <c r="C8" s="98">
        <v>45170</v>
      </c>
      <c r="D8" s="98">
        <v>45170</v>
      </c>
      <c r="E8" s="98">
        <v>45170</v>
      </c>
      <c r="F8" s="98">
        <v>45170</v>
      </c>
      <c r="G8" s="98">
        <v>45170</v>
      </c>
      <c r="H8" s="98">
        <v>45170</v>
      </c>
      <c r="I8" s="98">
        <v>45170</v>
      </c>
      <c r="J8" s="98">
        <v>45170</v>
      </c>
      <c r="K8" s="98">
        <v>45170</v>
      </c>
      <c r="L8" s="98">
        <v>45170</v>
      </c>
      <c r="M8" s="98">
        <v>45170</v>
      </c>
      <c r="N8" s="98">
        <v>45170</v>
      </c>
      <c r="O8" s="98">
        <v>45170</v>
      </c>
      <c r="P8" s="98">
        <v>45170</v>
      </c>
      <c r="Q8" s="98">
        <v>45170</v>
      </c>
      <c r="R8" s="98">
        <v>45170</v>
      </c>
      <c r="S8" s="98">
        <v>45170</v>
      </c>
      <c r="T8" s="98">
        <v>45170</v>
      </c>
      <c r="U8" s="98">
        <v>45170</v>
      </c>
      <c r="V8" s="98">
        <v>45170</v>
      </c>
      <c r="W8" s="98">
        <v>45170</v>
      </c>
      <c r="X8" s="98">
        <v>45170</v>
      </c>
      <c r="Y8" s="98">
        <v>45170</v>
      </c>
      <c r="Z8" s="98">
        <v>45170</v>
      </c>
      <c r="AA8" s="98">
        <v>45170</v>
      </c>
      <c r="AB8" s="98">
        <v>45170</v>
      </c>
      <c r="AC8" s="98">
        <v>45170</v>
      </c>
      <c r="AD8" s="98">
        <v>45170</v>
      </c>
      <c r="AE8" s="98">
        <v>45170</v>
      </c>
      <c r="AF8" s="98">
        <v>45170</v>
      </c>
      <c r="AG8" s="98">
        <v>45170</v>
      </c>
      <c r="AH8" s="98">
        <v>45170</v>
      </c>
      <c r="AI8" s="98">
        <v>45170</v>
      </c>
      <c r="AJ8" s="98">
        <v>45170</v>
      </c>
      <c r="AK8" s="98">
        <v>45170</v>
      </c>
      <c r="AL8" s="98">
        <v>45170</v>
      </c>
      <c r="AM8" s="98">
        <v>45170</v>
      </c>
      <c r="AN8" s="98">
        <v>45170</v>
      </c>
      <c r="AO8" s="98">
        <v>45170</v>
      </c>
      <c r="AP8" s="98">
        <v>45170</v>
      </c>
      <c r="AQ8" s="98">
        <v>45170</v>
      </c>
      <c r="AR8" s="98">
        <v>45170</v>
      </c>
      <c r="AS8" s="98">
        <v>45170</v>
      </c>
      <c r="BG8" s="98">
        <v>45170</v>
      </c>
      <c r="BH8" s="98">
        <v>45170</v>
      </c>
      <c r="BI8" s="98">
        <v>45170</v>
      </c>
      <c r="BJ8" s="98">
        <v>45170</v>
      </c>
      <c r="BK8" s="98">
        <v>45170</v>
      </c>
      <c r="BL8" s="98">
        <v>45170</v>
      </c>
      <c r="BM8" s="98">
        <v>45170</v>
      </c>
      <c r="BN8" s="98">
        <v>45170</v>
      </c>
      <c r="BO8" s="98">
        <v>45170</v>
      </c>
      <c r="BP8" s="98">
        <v>45170</v>
      </c>
      <c r="BQ8" s="98">
        <v>45170</v>
      </c>
      <c r="BR8" s="98">
        <v>45170</v>
      </c>
      <c r="BS8" s="98">
        <v>45170</v>
      </c>
      <c r="BT8" s="98">
        <v>45170</v>
      </c>
      <c r="BU8" s="98">
        <v>45170</v>
      </c>
      <c r="BV8" s="98">
        <v>45170</v>
      </c>
      <c r="BW8" s="98">
        <v>45170</v>
      </c>
      <c r="BX8" s="98">
        <v>45170</v>
      </c>
      <c r="BY8" s="98">
        <v>45170</v>
      </c>
      <c r="BZ8" s="98">
        <v>45170</v>
      </c>
      <c r="CA8" s="98">
        <v>45170</v>
      </c>
      <c r="CB8" s="98">
        <v>45170</v>
      </c>
      <c r="CC8" s="98">
        <v>45170</v>
      </c>
      <c r="CD8" s="98">
        <v>45170</v>
      </c>
      <c r="CE8" s="98">
        <v>45170</v>
      </c>
      <c r="CF8" s="98">
        <v>45170</v>
      </c>
      <c r="CG8" s="98">
        <v>45170</v>
      </c>
      <c r="CH8" s="98">
        <v>45170</v>
      </c>
      <c r="CI8" s="98">
        <v>45170</v>
      </c>
      <c r="CJ8" s="98">
        <v>45170</v>
      </c>
      <c r="CK8" s="98">
        <v>45170</v>
      </c>
      <c r="CL8" s="98">
        <v>45170</v>
      </c>
      <c r="CM8" s="98">
        <v>45170</v>
      </c>
      <c r="CN8" s="98">
        <v>45170</v>
      </c>
      <c r="CO8" s="98">
        <v>45170</v>
      </c>
      <c r="CP8" s="98">
        <v>45170</v>
      </c>
      <c r="CQ8" s="98">
        <v>45170</v>
      </c>
      <c r="CR8" s="98">
        <v>45170</v>
      </c>
      <c r="CS8" s="98">
        <v>45170</v>
      </c>
      <c r="CT8" s="98">
        <v>45170</v>
      </c>
      <c r="CU8" s="98">
        <v>45170</v>
      </c>
      <c r="CV8" s="98">
        <v>45170</v>
      </c>
      <c r="CW8" s="98">
        <v>45170</v>
      </c>
      <c r="CX8" s="98">
        <v>45170</v>
      </c>
      <c r="CY8" s="98">
        <v>45170</v>
      </c>
      <c r="CZ8" s="98">
        <v>45170</v>
      </c>
      <c r="DA8" s="98">
        <v>45170</v>
      </c>
      <c r="DB8" s="98">
        <v>45170</v>
      </c>
      <c r="DC8" s="98">
        <v>45170</v>
      </c>
      <c r="DD8" s="98">
        <v>45170</v>
      </c>
      <c r="DE8" s="98">
        <v>45170</v>
      </c>
      <c r="DF8" s="98">
        <v>45170</v>
      </c>
      <c r="DG8" s="98">
        <v>45170</v>
      </c>
      <c r="DH8" s="98">
        <v>45170</v>
      </c>
      <c r="DI8" s="98">
        <v>45170</v>
      </c>
      <c r="DJ8" s="98">
        <v>45170</v>
      </c>
      <c r="DK8" s="98">
        <v>45170</v>
      </c>
      <c r="DL8" s="98">
        <v>45170</v>
      </c>
      <c r="DM8" s="98">
        <v>45170</v>
      </c>
      <c r="DN8" s="98">
        <v>45170</v>
      </c>
      <c r="DO8" s="98">
        <v>45170</v>
      </c>
      <c r="DP8" s="98">
        <v>45170</v>
      </c>
      <c r="DQ8" s="98">
        <v>45170</v>
      </c>
      <c r="DR8" s="98">
        <v>45170</v>
      </c>
      <c r="DS8" s="98">
        <v>45170</v>
      </c>
      <c r="DT8" s="98">
        <v>45170</v>
      </c>
      <c r="DU8" s="98">
        <v>45170</v>
      </c>
      <c r="DV8" s="98">
        <v>45170</v>
      </c>
      <c r="DW8" s="98">
        <v>45170</v>
      </c>
      <c r="DX8" s="98">
        <v>45170</v>
      </c>
      <c r="DY8" s="98">
        <v>45170</v>
      </c>
      <c r="DZ8" s="98">
        <v>45170</v>
      </c>
      <c r="EA8" s="98">
        <v>45170</v>
      </c>
      <c r="EB8" s="98">
        <v>45170</v>
      </c>
      <c r="EC8" s="98">
        <v>45170</v>
      </c>
      <c r="ED8" s="98">
        <v>45170</v>
      </c>
      <c r="EE8" s="98">
        <v>45170</v>
      </c>
      <c r="EF8" s="98">
        <v>45170</v>
      </c>
      <c r="EG8" s="98">
        <v>45170</v>
      </c>
      <c r="EH8" s="98">
        <v>45170</v>
      </c>
      <c r="EI8" s="98">
        <v>45170</v>
      </c>
      <c r="EJ8" s="98">
        <v>45170</v>
      </c>
      <c r="EK8" s="98">
        <v>45170</v>
      </c>
      <c r="EL8" s="98">
        <v>45170</v>
      </c>
      <c r="EM8" s="98">
        <v>45170</v>
      </c>
      <c r="EN8" s="98">
        <v>45170</v>
      </c>
      <c r="EO8" s="98">
        <v>45170</v>
      </c>
      <c r="EP8" s="98">
        <v>45170</v>
      </c>
      <c r="EQ8" s="98">
        <v>45170</v>
      </c>
      <c r="ER8" s="98">
        <v>45170</v>
      </c>
      <c r="ES8" s="98">
        <v>45170</v>
      </c>
      <c r="ET8" s="98">
        <v>45170</v>
      </c>
      <c r="EU8" s="98">
        <v>45170</v>
      </c>
      <c r="EV8" s="98">
        <v>45170</v>
      </c>
      <c r="EW8" s="98">
        <v>45170</v>
      </c>
      <c r="EX8" s="98">
        <v>45170</v>
      </c>
      <c r="EY8" s="98">
        <v>45170</v>
      </c>
      <c r="EZ8" s="98">
        <v>45170</v>
      </c>
      <c r="FA8" s="98">
        <v>45170</v>
      </c>
      <c r="FB8" s="98">
        <v>45170</v>
      </c>
      <c r="FC8" s="98">
        <v>45170</v>
      </c>
      <c r="FD8" s="98">
        <v>45170</v>
      </c>
      <c r="FE8" s="98">
        <v>45170</v>
      </c>
      <c r="FF8" s="98">
        <v>45170</v>
      </c>
      <c r="FG8" s="98">
        <v>45170</v>
      </c>
      <c r="FH8" s="98">
        <v>45170</v>
      </c>
      <c r="FI8" s="98">
        <v>45170</v>
      </c>
      <c r="FJ8" s="98">
        <v>45170</v>
      </c>
      <c r="FK8" s="98">
        <v>45170</v>
      </c>
      <c r="FL8" s="98">
        <v>45170</v>
      </c>
      <c r="FM8" s="98">
        <v>45170</v>
      </c>
      <c r="FN8" s="98">
        <v>45170</v>
      </c>
      <c r="FO8" s="98">
        <v>45170</v>
      </c>
      <c r="FP8" s="98">
        <v>45170</v>
      </c>
      <c r="FQ8" s="98">
        <v>45170</v>
      </c>
      <c r="FR8" s="98">
        <v>45170</v>
      </c>
      <c r="FS8" s="98">
        <v>45170</v>
      </c>
      <c r="FT8" s="98">
        <v>45170</v>
      </c>
      <c r="FU8" s="98">
        <v>45170</v>
      </c>
      <c r="FV8" s="98">
        <v>45170</v>
      </c>
      <c r="FW8" s="98">
        <v>45170</v>
      </c>
      <c r="FX8" s="98">
        <v>45170</v>
      </c>
      <c r="FY8" s="98">
        <v>45170</v>
      </c>
      <c r="FZ8" s="98">
        <v>45170</v>
      </c>
      <c r="GA8" s="98">
        <v>45170</v>
      </c>
      <c r="GB8" s="98">
        <v>45170</v>
      </c>
      <c r="GC8" s="98">
        <v>45170</v>
      </c>
      <c r="GD8" s="98">
        <v>45170</v>
      </c>
      <c r="GE8" s="98">
        <v>45170</v>
      </c>
      <c r="GF8" s="98">
        <v>45170</v>
      </c>
      <c r="GG8" s="98">
        <v>45170</v>
      </c>
      <c r="GH8" s="98">
        <v>45170</v>
      </c>
      <c r="GI8" s="98">
        <v>45170</v>
      </c>
      <c r="GJ8" s="98">
        <v>45170</v>
      </c>
      <c r="GK8" s="98">
        <v>45170</v>
      </c>
      <c r="GL8" s="98">
        <v>45170</v>
      </c>
      <c r="GM8" s="98">
        <v>45170</v>
      </c>
      <c r="GN8" s="98">
        <v>45170</v>
      </c>
      <c r="GO8" s="98">
        <v>45170</v>
      </c>
      <c r="GP8" s="98">
        <v>45170</v>
      </c>
      <c r="GQ8" s="98">
        <v>45170</v>
      </c>
      <c r="GR8" s="98">
        <v>45170</v>
      </c>
      <c r="GS8" s="98">
        <v>45170</v>
      </c>
      <c r="GT8" s="98">
        <v>45170</v>
      </c>
      <c r="GU8" s="98">
        <v>45170</v>
      </c>
      <c r="GV8" s="98">
        <v>45170</v>
      </c>
      <c r="GW8" s="98">
        <v>45170</v>
      </c>
      <c r="GX8" s="98">
        <v>45170</v>
      </c>
      <c r="GY8" s="98">
        <v>45170</v>
      </c>
      <c r="GZ8" s="98">
        <v>45170</v>
      </c>
      <c r="HA8" s="98">
        <v>45170</v>
      </c>
      <c r="HB8" s="98">
        <v>45170</v>
      </c>
      <c r="HC8" s="98">
        <v>45170</v>
      </c>
      <c r="HD8" s="98">
        <v>45170</v>
      </c>
      <c r="HE8" s="98">
        <v>45170</v>
      </c>
      <c r="HF8" s="98">
        <v>45170</v>
      </c>
      <c r="HG8" s="98">
        <v>45170</v>
      </c>
      <c r="HH8" s="98">
        <v>45170</v>
      </c>
      <c r="HI8" s="98">
        <v>45170</v>
      </c>
      <c r="HJ8" s="98">
        <v>45170</v>
      </c>
      <c r="HK8" s="98">
        <v>45170</v>
      </c>
      <c r="HL8" s="98">
        <v>45170</v>
      </c>
      <c r="HM8" s="98">
        <v>45170</v>
      </c>
      <c r="HN8" s="98">
        <v>45170</v>
      </c>
      <c r="HO8" s="98">
        <v>45170</v>
      </c>
      <c r="HP8" s="98">
        <v>45170</v>
      </c>
      <c r="HQ8" s="98">
        <v>45170</v>
      </c>
      <c r="HR8" s="98">
        <v>45170</v>
      </c>
      <c r="HS8" s="98">
        <v>45170</v>
      </c>
      <c r="HT8" s="98">
        <v>45170</v>
      </c>
      <c r="HU8" s="98">
        <v>45170</v>
      </c>
      <c r="HV8" s="98">
        <v>45170</v>
      </c>
      <c r="HW8" s="98">
        <v>45170</v>
      </c>
      <c r="HX8" s="98">
        <v>45170</v>
      </c>
      <c r="HY8" s="98">
        <v>45170</v>
      </c>
      <c r="HZ8" s="98">
        <v>45170</v>
      </c>
      <c r="IA8" s="98">
        <v>45170</v>
      </c>
      <c r="IB8" s="98">
        <v>45170</v>
      </c>
      <c r="IC8" s="98">
        <v>45170</v>
      </c>
      <c r="ID8" s="98">
        <v>45170</v>
      </c>
      <c r="IE8" s="98">
        <v>45170</v>
      </c>
      <c r="IF8" s="98">
        <v>45170</v>
      </c>
      <c r="IG8" s="98">
        <v>45170</v>
      </c>
      <c r="IH8" s="98">
        <v>45170</v>
      </c>
      <c r="II8" s="98">
        <v>45170</v>
      </c>
      <c r="IJ8" s="98">
        <v>45170</v>
      </c>
      <c r="IK8" s="98">
        <v>45170</v>
      </c>
      <c r="IL8" s="98">
        <v>45170</v>
      </c>
      <c r="IM8" s="98">
        <v>45170</v>
      </c>
      <c r="IN8" s="98">
        <v>45170</v>
      </c>
      <c r="IO8" s="98">
        <v>45170</v>
      </c>
      <c r="IP8" s="98">
        <v>45170</v>
      </c>
      <c r="IQ8" s="98">
        <v>45170</v>
      </c>
      <c r="IR8" s="98">
        <v>45170</v>
      </c>
      <c r="IS8" s="98">
        <v>45170</v>
      </c>
      <c r="IT8" s="98">
        <v>45170</v>
      </c>
      <c r="IU8" s="98">
        <v>45170</v>
      </c>
      <c r="IV8" s="98">
        <v>45170</v>
      </c>
      <c r="IW8" s="98">
        <v>45170</v>
      </c>
      <c r="IX8" s="98">
        <v>45170</v>
      </c>
      <c r="IY8" s="98">
        <v>45170</v>
      </c>
      <c r="IZ8" s="98">
        <v>45170</v>
      </c>
      <c r="JA8" s="98">
        <v>45170</v>
      </c>
      <c r="JB8" s="98">
        <v>45170</v>
      </c>
      <c r="JC8" s="98">
        <v>45170</v>
      </c>
    </row>
    <row r="9" spans="1:263">
      <c r="A9" s="94" t="s">
        <v>1798</v>
      </c>
      <c r="B9" s="96">
        <v>85</v>
      </c>
      <c r="C9" s="96">
        <v>85</v>
      </c>
      <c r="D9" s="96">
        <v>85</v>
      </c>
      <c r="E9" s="96">
        <v>85</v>
      </c>
      <c r="F9" s="96">
        <v>85</v>
      </c>
      <c r="G9" s="96">
        <v>85</v>
      </c>
      <c r="H9" s="96">
        <v>85</v>
      </c>
      <c r="I9" s="96">
        <v>85</v>
      </c>
      <c r="J9" s="96">
        <v>85</v>
      </c>
      <c r="K9" s="96">
        <v>85</v>
      </c>
      <c r="L9" s="96">
        <v>85</v>
      </c>
      <c r="M9" s="96">
        <v>85</v>
      </c>
      <c r="N9" s="96">
        <v>85</v>
      </c>
      <c r="O9" s="96">
        <v>85</v>
      </c>
      <c r="P9" s="96">
        <v>85</v>
      </c>
      <c r="Q9" s="96">
        <v>85</v>
      </c>
      <c r="R9" s="96">
        <v>85</v>
      </c>
      <c r="S9" s="96">
        <v>85</v>
      </c>
      <c r="T9" s="96">
        <v>85</v>
      </c>
      <c r="U9" s="96">
        <v>85</v>
      </c>
      <c r="V9" s="96">
        <v>85</v>
      </c>
      <c r="W9" s="96">
        <v>85</v>
      </c>
      <c r="X9" s="96">
        <v>85</v>
      </c>
      <c r="Y9" s="96">
        <v>85</v>
      </c>
      <c r="Z9" s="96">
        <v>85</v>
      </c>
      <c r="AA9" s="96">
        <v>85</v>
      </c>
      <c r="AB9" s="96">
        <v>85</v>
      </c>
      <c r="AC9" s="96">
        <v>85</v>
      </c>
      <c r="AD9" s="96">
        <v>85</v>
      </c>
      <c r="AE9" s="96">
        <v>85</v>
      </c>
      <c r="AF9" s="96">
        <v>85</v>
      </c>
      <c r="AG9" s="96">
        <v>85</v>
      </c>
      <c r="AH9" s="96">
        <v>85</v>
      </c>
      <c r="AI9" s="96">
        <v>85</v>
      </c>
      <c r="AJ9" s="96">
        <v>85</v>
      </c>
      <c r="AK9" s="96">
        <v>85</v>
      </c>
      <c r="AL9" s="96">
        <v>85</v>
      </c>
      <c r="AM9" s="96">
        <v>85</v>
      </c>
      <c r="AN9" s="96">
        <v>85</v>
      </c>
      <c r="AO9" s="96">
        <v>85</v>
      </c>
      <c r="AP9" s="96">
        <v>85</v>
      </c>
      <c r="AQ9" s="96">
        <v>85</v>
      </c>
      <c r="AR9" s="96">
        <v>85</v>
      </c>
      <c r="AS9" s="96">
        <v>85</v>
      </c>
      <c r="BG9" s="96">
        <v>85</v>
      </c>
      <c r="BH9" s="96">
        <v>85</v>
      </c>
      <c r="BI9" s="96">
        <v>85</v>
      </c>
      <c r="BJ9" s="96">
        <v>85</v>
      </c>
      <c r="BK9" s="96">
        <v>85</v>
      </c>
      <c r="BL9" s="96">
        <v>85</v>
      </c>
      <c r="BM9" s="96">
        <v>85</v>
      </c>
      <c r="BN9" s="96">
        <v>85</v>
      </c>
      <c r="BO9" s="96">
        <v>85</v>
      </c>
      <c r="BP9" s="96">
        <v>85</v>
      </c>
      <c r="BQ9" s="96">
        <v>85</v>
      </c>
      <c r="BR9" s="96">
        <v>85</v>
      </c>
      <c r="BS9" s="96">
        <v>85</v>
      </c>
      <c r="BT9" s="96">
        <v>85</v>
      </c>
      <c r="BU9" s="96">
        <v>85</v>
      </c>
      <c r="BV9" s="96">
        <v>85</v>
      </c>
      <c r="BW9" s="96">
        <v>85</v>
      </c>
      <c r="BX9" s="96">
        <v>85</v>
      </c>
      <c r="BY9" s="96">
        <v>85</v>
      </c>
      <c r="BZ9" s="96">
        <v>85</v>
      </c>
      <c r="CA9" s="96">
        <v>85</v>
      </c>
      <c r="CB9" s="96">
        <v>85</v>
      </c>
      <c r="CC9" s="96">
        <v>85</v>
      </c>
      <c r="CD9" s="96">
        <v>85</v>
      </c>
      <c r="CE9" s="96">
        <v>85</v>
      </c>
      <c r="CF9" s="96">
        <v>85</v>
      </c>
      <c r="CG9" s="96">
        <v>85</v>
      </c>
      <c r="CH9" s="96">
        <v>85</v>
      </c>
      <c r="CI9" s="96">
        <v>85</v>
      </c>
      <c r="CJ9" s="96">
        <v>85</v>
      </c>
      <c r="CK9" s="96">
        <v>85</v>
      </c>
      <c r="CL9" s="96">
        <v>85</v>
      </c>
      <c r="CM9" s="96">
        <v>85</v>
      </c>
      <c r="CN9" s="96">
        <v>85</v>
      </c>
      <c r="CO9" s="96">
        <v>85</v>
      </c>
      <c r="CP9" s="96">
        <v>85</v>
      </c>
      <c r="CQ9" s="96">
        <v>85</v>
      </c>
      <c r="CR9" s="96">
        <v>85</v>
      </c>
      <c r="CS9" s="96">
        <v>85</v>
      </c>
      <c r="CT9" s="96">
        <v>85</v>
      </c>
      <c r="CU9" s="96">
        <v>85</v>
      </c>
      <c r="CV9" s="96">
        <v>85</v>
      </c>
      <c r="CW9" s="96">
        <v>85</v>
      </c>
      <c r="CX9" s="96">
        <v>85</v>
      </c>
      <c r="CY9" s="96">
        <v>85</v>
      </c>
      <c r="CZ9" s="96">
        <v>85</v>
      </c>
      <c r="DA9" s="96">
        <v>85</v>
      </c>
      <c r="DB9" s="96">
        <v>85</v>
      </c>
      <c r="DC9" s="96">
        <v>85</v>
      </c>
      <c r="DD9" s="96">
        <v>85</v>
      </c>
      <c r="DE9" s="96">
        <v>85</v>
      </c>
      <c r="DF9" s="96">
        <v>85</v>
      </c>
      <c r="DG9" s="96">
        <v>85</v>
      </c>
      <c r="DH9" s="96">
        <v>85</v>
      </c>
      <c r="DI9" s="96">
        <v>85</v>
      </c>
      <c r="DJ9" s="96">
        <v>85</v>
      </c>
      <c r="DK9" s="96">
        <v>85</v>
      </c>
      <c r="DL9" s="96">
        <v>85</v>
      </c>
      <c r="DM9" s="96">
        <v>85</v>
      </c>
      <c r="DN9" s="96">
        <v>85</v>
      </c>
      <c r="DO9" s="96">
        <v>85</v>
      </c>
      <c r="DP9" s="96">
        <v>85</v>
      </c>
      <c r="DQ9" s="96">
        <v>85</v>
      </c>
      <c r="DR9" s="96">
        <v>85</v>
      </c>
      <c r="DS9" s="96">
        <v>85</v>
      </c>
      <c r="DT9" s="96">
        <v>85</v>
      </c>
      <c r="DU9" s="96">
        <v>85</v>
      </c>
      <c r="DV9" s="96">
        <v>85</v>
      </c>
      <c r="DW9" s="96">
        <v>85</v>
      </c>
      <c r="DX9" s="96">
        <v>85</v>
      </c>
      <c r="DY9" s="96">
        <v>85</v>
      </c>
      <c r="DZ9" s="96">
        <v>85</v>
      </c>
      <c r="EA9" s="96">
        <v>85</v>
      </c>
      <c r="EB9" s="96">
        <v>85</v>
      </c>
      <c r="EC9" s="96">
        <v>85</v>
      </c>
      <c r="ED9" s="96">
        <v>85</v>
      </c>
      <c r="EE9" s="96">
        <v>85</v>
      </c>
      <c r="EF9" s="96">
        <v>85</v>
      </c>
      <c r="EG9" s="96">
        <v>85</v>
      </c>
      <c r="EH9" s="96">
        <v>85</v>
      </c>
      <c r="EI9" s="96">
        <v>85</v>
      </c>
      <c r="EJ9" s="96">
        <v>85</v>
      </c>
      <c r="EK9" s="96">
        <v>85</v>
      </c>
      <c r="EL9" s="96">
        <v>85</v>
      </c>
      <c r="EM9" s="96">
        <v>85</v>
      </c>
      <c r="EN9" s="96">
        <v>85</v>
      </c>
      <c r="EO9" s="96">
        <v>85</v>
      </c>
      <c r="EP9" s="96">
        <v>85</v>
      </c>
      <c r="EQ9" s="96">
        <v>85</v>
      </c>
      <c r="ER9" s="96">
        <v>85</v>
      </c>
      <c r="ES9" s="96">
        <v>85</v>
      </c>
      <c r="ET9" s="96">
        <v>85</v>
      </c>
      <c r="EU9" s="96">
        <v>85</v>
      </c>
      <c r="EV9" s="96">
        <v>85</v>
      </c>
      <c r="EW9" s="96">
        <v>85</v>
      </c>
      <c r="EX9" s="96">
        <v>85</v>
      </c>
      <c r="EY9" s="96">
        <v>85</v>
      </c>
      <c r="EZ9" s="96">
        <v>85</v>
      </c>
      <c r="FA9" s="96">
        <v>85</v>
      </c>
      <c r="FB9" s="96">
        <v>85</v>
      </c>
      <c r="FC9" s="96">
        <v>85</v>
      </c>
      <c r="FD9" s="96">
        <v>85</v>
      </c>
      <c r="FE9" s="96">
        <v>85</v>
      </c>
      <c r="FF9" s="96">
        <v>85</v>
      </c>
      <c r="FG9" s="96">
        <v>85</v>
      </c>
      <c r="FH9" s="96">
        <v>85</v>
      </c>
      <c r="FI9" s="96">
        <v>85</v>
      </c>
      <c r="FJ9" s="96">
        <v>85</v>
      </c>
      <c r="FK9" s="96">
        <v>85</v>
      </c>
      <c r="FL9" s="96">
        <v>85</v>
      </c>
      <c r="FM9" s="96">
        <v>85</v>
      </c>
      <c r="FN9" s="96">
        <v>85</v>
      </c>
      <c r="FO9" s="96">
        <v>85</v>
      </c>
      <c r="FP9" s="96">
        <v>85</v>
      </c>
      <c r="FQ9" s="96">
        <v>85</v>
      </c>
      <c r="FR9" s="96">
        <v>85</v>
      </c>
      <c r="FS9" s="96">
        <v>85</v>
      </c>
      <c r="FT9" s="96">
        <v>85</v>
      </c>
      <c r="FU9" s="96">
        <v>85</v>
      </c>
      <c r="FV9" s="96">
        <v>85</v>
      </c>
      <c r="FW9" s="96">
        <v>85</v>
      </c>
      <c r="FX9" s="96">
        <v>85</v>
      </c>
      <c r="FY9" s="96">
        <v>85</v>
      </c>
      <c r="FZ9" s="96">
        <v>85</v>
      </c>
      <c r="GA9" s="96">
        <v>85</v>
      </c>
      <c r="GB9" s="96">
        <v>85</v>
      </c>
      <c r="GC9" s="96">
        <v>85</v>
      </c>
      <c r="GD9" s="96">
        <v>85</v>
      </c>
      <c r="GE9" s="96">
        <v>85</v>
      </c>
      <c r="GF9" s="96">
        <v>85</v>
      </c>
      <c r="GG9" s="96">
        <v>85</v>
      </c>
      <c r="GH9" s="96">
        <v>85</v>
      </c>
      <c r="GI9" s="96">
        <v>85</v>
      </c>
      <c r="GJ9" s="96">
        <v>85</v>
      </c>
      <c r="GK9" s="96">
        <v>85</v>
      </c>
      <c r="GL9" s="96">
        <v>85</v>
      </c>
      <c r="GM9" s="96">
        <v>85</v>
      </c>
      <c r="GN9" s="96">
        <v>85</v>
      </c>
      <c r="GO9" s="96">
        <v>85</v>
      </c>
      <c r="GP9" s="96">
        <v>85</v>
      </c>
      <c r="GQ9" s="96">
        <v>85</v>
      </c>
      <c r="GR9" s="96">
        <v>85</v>
      </c>
      <c r="GS9" s="96">
        <v>85</v>
      </c>
      <c r="GT9" s="96">
        <v>85</v>
      </c>
      <c r="GU9" s="96">
        <v>85</v>
      </c>
      <c r="GV9" s="96">
        <v>85</v>
      </c>
      <c r="GW9" s="96">
        <v>85</v>
      </c>
      <c r="GX9" s="96">
        <v>85</v>
      </c>
      <c r="GY9" s="96">
        <v>85</v>
      </c>
      <c r="GZ9" s="96">
        <v>85</v>
      </c>
      <c r="HA9" s="96">
        <v>85</v>
      </c>
      <c r="HB9" s="96">
        <v>85</v>
      </c>
      <c r="HC9" s="96">
        <v>85</v>
      </c>
      <c r="HD9" s="96">
        <v>85</v>
      </c>
      <c r="HE9" s="96">
        <v>85</v>
      </c>
      <c r="HF9" s="96">
        <v>85</v>
      </c>
      <c r="HG9" s="96">
        <v>85</v>
      </c>
      <c r="HH9" s="96">
        <v>85</v>
      </c>
      <c r="HI9" s="96">
        <v>85</v>
      </c>
      <c r="HJ9" s="96">
        <v>85</v>
      </c>
      <c r="HK9" s="96">
        <v>85</v>
      </c>
      <c r="HL9" s="96">
        <v>85</v>
      </c>
      <c r="HM9" s="96">
        <v>85</v>
      </c>
      <c r="HN9" s="96">
        <v>85</v>
      </c>
      <c r="HO9" s="96">
        <v>85</v>
      </c>
      <c r="HP9" s="96">
        <v>85</v>
      </c>
      <c r="HQ9" s="96">
        <v>85</v>
      </c>
      <c r="HR9" s="96">
        <v>85</v>
      </c>
      <c r="HS9" s="96">
        <v>85</v>
      </c>
      <c r="HT9" s="96">
        <v>85</v>
      </c>
      <c r="HU9" s="96">
        <v>85</v>
      </c>
      <c r="HV9" s="96">
        <v>85</v>
      </c>
      <c r="HW9" s="96">
        <v>85</v>
      </c>
      <c r="HX9" s="96">
        <v>85</v>
      </c>
      <c r="HY9" s="96">
        <v>85</v>
      </c>
      <c r="HZ9" s="96">
        <v>85</v>
      </c>
      <c r="IA9" s="96">
        <v>85</v>
      </c>
      <c r="IB9" s="96">
        <v>85</v>
      </c>
      <c r="IC9" s="96">
        <v>85</v>
      </c>
      <c r="ID9" s="96">
        <v>85</v>
      </c>
      <c r="IE9" s="96">
        <v>85</v>
      </c>
      <c r="IF9" s="96">
        <v>85</v>
      </c>
      <c r="IG9" s="96">
        <v>85</v>
      </c>
      <c r="IH9" s="96">
        <v>85</v>
      </c>
      <c r="II9" s="96">
        <v>85</v>
      </c>
      <c r="IJ9" s="96">
        <v>85</v>
      </c>
      <c r="IK9" s="96">
        <v>85</v>
      </c>
      <c r="IL9" s="96">
        <v>85</v>
      </c>
      <c r="IM9" s="96">
        <v>85</v>
      </c>
      <c r="IN9" s="96">
        <v>85</v>
      </c>
      <c r="IO9" s="96">
        <v>85</v>
      </c>
      <c r="IP9" s="96">
        <v>85</v>
      </c>
      <c r="IQ9" s="96">
        <v>85</v>
      </c>
      <c r="IR9" s="96">
        <v>85</v>
      </c>
      <c r="IS9" s="96">
        <v>85</v>
      </c>
      <c r="IT9" s="96">
        <v>85</v>
      </c>
      <c r="IU9" s="96">
        <v>85</v>
      </c>
      <c r="IV9" s="96">
        <v>85</v>
      </c>
      <c r="IW9" s="96">
        <v>85</v>
      </c>
      <c r="IX9" s="96">
        <v>85</v>
      </c>
      <c r="IY9" s="96">
        <v>85</v>
      </c>
      <c r="IZ9" s="96">
        <v>85</v>
      </c>
      <c r="JA9" s="96">
        <v>85</v>
      </c>
      <c r="JB9" s="96">
        <v>85</v>
      </c>
      <c r="JC9" s="96">
        <v>85</v>
      </c>
    </row>
    <row r="10" spans="1:263">
      <c r="A10" s="94" t="s">
        <v>1799</v>
      </c>
      <c r="B10" s="95" t="s">
        <v>1800</v>
      </c>
      <c r="C10" s="95" t="s">
        <v>1801</v>
      </c>
      <c r="D10" s="95" t="s">
        <v>1802</v>
      </c>
      <c r="E10" s="95" t="s">
        <v>1803</v>
      </c>
      <c r="F10" s="95" t="s">
        <v>1804</v>
      </c>
      <c r="G10" s="95" t="s">
        <v>1805</v>
      </c>
      <c r="H10" s="95" t="s">
        <v>1806</v>
      </c>
      <c r="I10" s="95" t="s">
        <v>1807</v>
      </c>
      <c r="J10" s="95" t="s">
        <v>1808</v>
      </c>
      <c r="K10" s="95" t="s">
        <v>1809</v>
      </c>
      <c r="L10" s="95" t="s">
        <v>1810</v>
      </c>
      <c r="M10" s="95" t="s">
        <v>1811</v>
      </c>
      <c r="N10" s="95" t="s">
        <v>1812</v>
      </c>
      <c r="O10" s="95" t="s">
        <v>1813</v>
      </c>
      <c r="P10" s="95" t="s">
        <v>1814</v>
      </c>
      <c r="Q10" s="95" t="s">
        <v>1815</v>
      </c>
      <c r="R10" s="95" t="s">
        <v>1816</v>
      </c>
      <c r="S10" s="95" t="s">
        <v>1817</v>
      </c>
      <c r="T10" s="95" t="s">
        <v>1818</v>
      </c>
      <c r="U10" s="95" t="s">
        <v>1819</v>
      </c>
      <c r="V10" s="95" t="s">
        <v>1820</v>
      </c>
      <c r="W10" s="95" t="s">
        <v>1821</v>
      </c>
      <c r="X10" s="95" t="s">
        <v>1822</v>
      </c>
      <c r="Y10" s="95" t="s">
        <v>1823</v>
      </c>
      <c r="Z10" s="95" t="s">
        <v>1824</v>
      </c>
      <c r="AA10" s="95" t="s">
        <v>1825</v>
      </c>
      <c r="AB10" s="95" t="s">
        <v>1826</v>
      </c>
      <c r="AC10" s="95" t="s">
        <v>1827</v>
      </c>
      <c r="AD10" s="95" t="s">
        <v>1828</v>
      </c>
      <c r="AE10" s="95" t="s">
        <v>1829</v>
      </c>
      <c r="AF10" s="95" t="s">
        <v>1830</v>
      </c>
      <c r="AG10" s="95" t="s">
        <v>1831</v>
      </c>
      <c r="AH10" s="95" t="s">
        <v>1832</v>
      </c>
      <c r="AI10" s="95" t="s">
        <v>1833</v>
      </c>
      <c r="AJ10" s="95" t="s">
        <v>1834</v>
      </c>
      <c r="AK10" s="95" t="s">
        <v>1835</v>
      </c>
      <c r="AL10" s="95" t="s">
        <v>1836</v>
      </c>
      <c r="AM10" s="95" t="s">
        <v>1837</v>
      </c>
      <c r="AN10" s="95" t="s">
        <v>1838</v>
      </c>
      <c r="AO10" s="95" t="s">
        <v>1839</v>
      </c>
      <c r="AP10" s="95" t="s">
        <v>1840</v>
      </c>
      <c r="AQ10" s="95" t="s">
        <v>1841</v>
      </c>
      <c r="AR10" s="95" t="s">
        <v>1842</v>
      </c>
      <c r="AS10" s="95" t="s">
        <v>1843</v>
      </c>
      <c r="AT10" s="95"/>
      <c r="AU10" s="95" t="s">
        <v>2049</v>
      </c>
      <c r="AV10" s="95" t="s">
        <v>2050</v>
      </c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 t="s">
        <v>1844</v>
      </c>
      <c r="BH10" s="95" t="s">
        <v>1845</v>
      </c>
      <c r="BI10" s="95" t="s">
        <v>1846</v>
      </c>
      <c r="BJ10" s="95" t="s">
        <v>1847</v>
      </c>
      <c r="BK10" s="95" t="s">
        <v>1848</v>
      </c>
      <c r="BL10" s="95" t="s">
        <v>1849</v>
      </c>
      <c r="BM10" s="95" t="s">
        <v>1850</v>
      </c>
      <c r="BN10" s="95" t="s">
        <v>1851</v>
      </c>
      <c r="BO10" s="95" t="s">
        <v>1852</v>
      </c>
      <c r="BP10" s="95" t="s">
        <v>1853</v>
      </c>
      <c r="BQ10" s="95" t="s">
        <v>1854</v>
      </c>
      <c r="BR10" s="95" t="s">
        <v>1855</v>
      </c>
      <c r="BS10" s="95" t="s">
        <v>1856</v>
      </c>
      <c r="BT10" s="95" t="s">
        <v>1857</v>
      </c>
      <c r="BU10" s="95" t="s">
        <v>1858</v>
      </c>
      <c r="BV10" s="95" t="s">
        <v>1859</v>
      </c>
      <c r="BW10" s="95" t="s">
        <v>1860</v>
      </c>
      <c r="BX10" s="95" t="s">
        <v>1861</v>
      </c>
      <c r="BY10" s="95" t="s">
        <v>1862</v>
      </c>
      <c r="BZ10" s="95" t="s">
        <v>1863</v>
      </c>
      <c r="CA10" s="95" t="s">
        <v>1864</v>
      </c>
      <c r="CB10" s="95" t="s">
        <v>1865</v>
      </c>
      <c r="CC10" s="95" t="s">
        <v>1866</v>
      </c>
      <c r="CD10" s="95" t="s">
        <v>1867</v>
      </c>
      <c r="CE10" s="95" t="s">
        <v>1868</v>
      </c>
      <c r="CF10" s="95" t="s">
        <v>1869</v>
      </c>
      <c r="CG10" s="95" t="s">
        <v>1870</v>
      </c>
      <c r="CH10" s="95" t="s">
        <v>1871</v>
      </c>
      <c r="CI10" s="95" t="s">
        <v>1872</v>
      </c>
      <c r="CJ10" s="95" t="s">
        <v>1873</v>
      </c>
      <c r="CK10" s="95" t="s">
        <v>1874</v>
      </c>
      <c r="CL10" s="95" t="s">
        <v>1875</v>
      </c>
      <c r="CM10" s="95" t="s">
        <v>1876</v>
      </c>
      <c r="CN10" s="95" t="s">
        <v>1877</v>
      </c>
      <c r="CO10" s="95" t="s">
        <v>1878</v>
      </c>
      <c r="CP10" s="95" t="s">
        <v>1879</v>
      </c>
      <c r="CQ10" s="95" t="s">
        <v>1880</v>
      </c>
      <c r="CR10" s="95" t="s">
        <v>1881</v>
      </c>
      <c r="CS10" s="95" t="s">
        <v>1882</v>
      </c>
      <c r="CT10" s="95" t="s">
        <v>1883</v>
      </c>
      <c r="CU10" s="95" t="s">
        <v>1884</v>
      </c>
      <c r="CV10" s="95" t="s">
        <v>1885</v>
      </c>
      <c r="CW10" s="95" t="s">
        <v>1886</v>
      </c>
      <c r="CX10" s="95" t="s">
        <v>1887</v>
      </c>
      <c r="CY10" s="95" t="s">
        <v>1888</v>
      </c>
      <c r="CZ10" s="95" t="s">
        <v>1889</v>
      </c>
      <c r="DA10" s="95" t="s">
        <v>1890</v>
      </c>
      <c r="DB10" s="95" t="s">
        <v>1891</v>
      </c>
      <c r="DC10" s="95" t="s">
        <v>1892</v>
      </c>
      <c r="DD10" s="95" t="s">
        <v>1893</v>
      </c>
      <c r="DE10" s="95" t="s">
        <v>1894</v>
      </c>
      <c r="DF10" s="95" t="s">
        <v>1895</v>
      </c>
      <c r="DG10" s="95" t="s">
        <v>1896</v>
      </c>
      <c r="DH10" s="95" t="s">
        <v>1897</v>
      </c>
      <c r="DI10" s="95" t="s">
        <v>1898</v>
      </c>
      <c r="DJ10" s="95" t="s">
        <v>1899</v>
      </c>
      <c r="DK10" s="95" t="s">
        <v>1900</v>
      </c>
      <c r="DL10" s="95" t="s">
        <v>1901</v>
      </c>
      <c r="DM10" s="95" t="s">
        <v>1902</v>
      </c>
      <c r="DN10" s="95" t="s">
        <v>1903</v>
      </c>
      <c r="DO10" s="95" t="s">
        <v>1904</v>
      </c>
      <c r="DP10" s="95" t="s">
        <v>1905</v>
      </c>
      <c r="DQ10" s="95" t="s">
        <v>1906</v>
      </c>
      <c r="DR10" s="95" t="s">
        <v>1907</v>
      </c>
      <c r="DS10" s="95" t="s">
        <v>1908</v>
      </c>
      <c r="DT10" s="95" t="s">
        <v>1909</v>
      </c>
      <c r="DU10" s="95" t="s">
        <v>1910</v>
      </c>
      <c r="DV10" s="95" t="s">
        <v>1911</v>
      </c>
      <c r="DW10" s="95" t="s">
        <v>1912</v>
      </c>
      <c r="DX10" s="95" t="s">
        <v>1913</v>
      </c>
      <c r="DY10" s="95" t="s">
        <v>1914</v>
      </c>
      <c r="DZ10" s="95" t="s">
        <v>1915</v>
      </c>
      <c r="EA10" s="95" t="s">
        <v>1916</v>
      </c>
      <c r="EB10" s="95" t="s">
        <v>1917</v>
      </c>
      <c r="EC10" s="95" t="s">
        <v>1918</v>
      </c>
      <c r="ED10" s="95" t="s">
        <v>1919</v>
      </c>
      <c r="EE10" s="95" t="s">
        <v>1920</v>
      </c>
      <c r="EF10" s="95" t="s">
        <v>1921</v>
      </c>
      <c r="EG10" s="95" t="s">
        <v>1922</v>
      </c>
      <c r="EH10" s="95" t="s">
        <v>1923</v>
      </c>
      <c r="EI10" s="95" t="s">
        <v>1924</v>
      </c>
      <c r="EJ10" s="95" t="s">
        <v>1925</v>
      </c>
      <c r="EK10" s="95" t="s">
        <v>1926</v>
      </c>
      <c r="EL10" s="95" t="s">
        <v>1927</v>
      </c>
      <c r="EM10" s="95" t="s">
        <v>1928</v>
      </c>
      <c r="EN10" s="95" t="s">
        <v>1929</v>
      </c>
      <c r="EO10" s="95" t="s">
        <v>1930</v>
      </c>
      <c r="EP10" s="95" t="s">
        <v>1931</v>
      </c>
      <c r="EQ10" s="95" t="s">
        <v>1932</v>
      </c>
      <c r="ER10" s="95" t="s">
        <v>1933</v>
      </c>
      <c r="ES10" s="95" t="s">
        <v>1934</v>
      </c>
      <c r="ET10" s="95" t="s">
        <v>1935</v>
      </c>
      <c r="EU10" s="95" t="s">
        <v>1936</v>
      </c>
      <c r="EV10" s="95" t="s">
        <v>1937</v>
      </c>
      <c r="EW10" s="95" t="s">
        <v>1938</v>
      </c>
      <c r="EX10" s="95" t="s">
        <v>1939</v>
      </c>
      <c r="EY10" s="95" t="s">
        <v>1940</v>
      </c>
      <c r="EZ10" s="95" t="s">
        <v>1941</v>
      </c>
      <c r="FA10" s="95" t="s">
        <v>1942</v>
      </c>
      <c r="FB10" s="95" t="s">
        <v>1943</v>
      </c>
      <c r="FC10" s="95" t="s">
        <v>1944</v>
      </c>
      <c r="FD10" s="95" t="s">
        <v>1945</v>
      </c>
      <c r="FE10" s="95" t="s">
        <v>1946</v>
      </c>
      <c r="FF10" s="95" t="s">
        <v>1947</v>
      </c>
      <c r="FG10" s="95" t="s">
        <v>1948</v>
      </c>
      <c r="FH10" s="95" t="s">
        <v>1949</v>
      </c>
      <c r="FI10" s="95" t="s">
        <v>1950</v>
      </c>
      <c r="FJ10" s="95" t="s">
        <v>1951</v>
      </c>
      <c r="FK10" s="95" t="s">
        <v>1952</v>
      </c>
      <c r="FL10" s="95" t="s">
        <v>1953</v>
      </c>
      <c r="FM10" s="95" t="s">
        <v>1954</v>
      </c>
      <c r="FN10" s="95" t="s">
        <v>1955</v>
      </c>
      <c r="FO10" s="95" t="s">
        <v>1956</v>
      </c>
      <c r="FP10" s="95" t="s">
        <v>1957</v>
      </c>
      <c r="FQ10" s="95" t="s">
        <v>1958</v>
      </c>
      <c r="FR10" s="95" t="s">
        <v>1959</v>
      </c>
      <c r="FS10" s="95" t="s">
        <v>1960</v>
      </c>
      <c r="FT10" s="95" t="s">
        <v>1961</v>
      </c>
      <c r="FU10" s="95" t="s">
        <v>1962</v>
      </c>
      <c r="FV10" s="95" t="s">
        <v>1963</v>
      </c>
      <c r="FW10" s="95" t="s">
        <v>1964</v>
      </c>
      <c r="FX10" s="95" t="s">
        <v>1965</v>
      </c>
      <c r="FY10" s="95" t="s">
        <v>1966</v>
      </c>
      <c r="FZ10" s="95" t="s">
        <v>1967</v>
      </c>
      <c r="GA10" s="95" t="s">
        <v>1968</v>
      </c>
      <c r="GB10" s="95" t="s">
        <v>1969</v>
      </c>
      <c r="GC10" s="95" t="s">
        <v>1970</v>
      </c>
      <c r="GD10" s="95" t="s">
        <v>1971</v>
      </c>
      <c r="GE10" s="95" t="s">
        <v>1972</v>
      </c>
      <c r="GF10" s="95" t="s">
        <v>1973</v>
      </c>
      <c r="GG10" s="95" t="s">
        <v>1974</v>
      </c>
      <c r="GH10" s="95" t="s">
        <v>1975</v>
      </c>
      <c r="GI10" s="95" t="s">
        <v>1976</v>
      </c>
      <c r="GJ10" s="95" t="s">
        <v>1977</v>
      </c>
      <c r="GK10" s="95" t="s">
        <v>1978</v>
      </c>
      <c r="GL10" s="95" t="s">
        <v>1979</v>
      </c>
      <c r="GM10" s="95" t="s">
        <v>1980</v>
      </c>
      <c r="GN10" s="95" t="s">
        <v>1981</v>
      </c>
      <c r="GO10" s="95" t="s">
        <v>1982</v>
      </c>
      <c r="GP10" s="95" t="s">
        <v>1983</v>
      </c>
      <c r="GQ10" s="95" t="s">
        <v>1984</v>
      </c>
      <c r="GR10" s="95" t="s">
        <v>1985</v>
      </c>
      <c r="GS10" s="95" t="s">
        <v>1986</v>
      </c>
      <c r="GT10" s="95" t="s">
        <v>1987</v>
      </c>
      <c r="GU10" s="95" t="s">
        <v>1988</v>
      </c>
      <c r="GV10" s="95" t="s">
        <v>1989</v>
      </c>
      <c r="GW10" s="95" t="s">
        <v>1990</v>
      </c>
      <c r="GX10" s="95" t="s">
        <v>1991</v>
      </c>
      <c r="GY10" s="95" t="s">
        <v>1992</v>
      </c>
      <c r="GZ10" s="95" t="s">
        <v>1993</v>
      </c>
      <c r="HA10" s="95" t="s">
        <v>1994</v>
      </c>
      <c r="HB10" s="95" t="s">
        <v>1995</v>
      </c>
      <c r="HC10" s="95" t="s">
        <v>1996</v>
      </c>
      <c r="HD10" s="95" t="s">
        <v>1997</v>
      </c>
      <c r="HE10" s="95" t="s">
        <v>1998</v>
      </c>
      <c r="HF10" s="95" t="s">
        <v>1999</v>
      </c>
      <c r="HG10" s="95" t="s">
        <v>2000</v>
      </c>
      <c r="HH10" s="95" t="s">
        <v>2001</v>
      </c>
      <c r="HI10" s="95" t="s">
        <v>2002</v>
      </c>
      <c r="HJ10" s="95" t="s">
        <v>2003</v>
      </c>
      <c r="HK10" s="95" t="s">
        <v>2004</v>
      </c>
      <c r="HL10" s="95" t="s">
        <v>2005</v>
      </c>
      <c r="HM10" s="95" t="s">
        <v>2006</v>
      </c>
      <c r="HN10" s="95" t="s">
        <v>2007</v>
      </c>
      <c r="HO10" s="95" t="s">
        <v>2008</v>
      </c>
      <c r="HP10" s="95" t="s">
        <v>2009</v>
      </c>
      <c r="HQ10" s="95" t="s">
        <v>2010</v>
      </c>
      <c r="HR10" s="95" t="s">
        <v>2011</v>
      </c>
      <c r="HS10" s="95" t="s">
        <v>2012</v>
      </c>
      <c r="HT10" s="95" t="s">
        <v>2013</v>
      </c>
      <c r="HU10" s="95" t="s">
        <v>2014</v>
      </c>
      <c r="HV10" s="95" t="s">
        <v>2015</v>
      </c>
      <c r="HW10" s="95" t="s">
        <v>2016</v>
      </c>
      <c r="HX10" s="95" t="s">
        <v>2017</v>
      </c>
      <c r="HY10" s="95" t="s">
        <v>2018</v>
      </c>
      <c r="HZ10" s="95" t="s">
        <v>2019</v>
      </c>
      <c r="IA10" s="95" t="s">
        <v>2020</v>
      </c>
      <c r="IB10" s="95" t="s">
        <v>2021</v>
      </c>
      <c r="IC10" s="95" t="s">
        <v>2022</v>
      </c>
      <c r="ID10" s="95" t="s">
        <v>2023</v>
      </c>
      <c r="IE10" s="95" t="s">
        <v>2024</v>
      </c>
      <c r="IF10" s="95" t="s">
        <v>2025</v>
      </c>
      <c r="IG10" s="95" t="s">
        <v>2026</v>
      </c>
      <c r="IH10" s="95" t="s">
        <v>2027</v>
      </c>
      <c r="II10" s="95" t="s">
        <v>2028</v>
      </c>
      <c r="IJ10" s="95" t="s">
        <v>2029</v>
      </c>
      <c r="IK10" s="95" t="s">
        <v>2030</v>
      </c>
      <c r="IL10" s="95" t="s">
        <v>2031</v>
      </c>
      <c r="IM10" s="95" t="s">
        <v>2032</v>
      </c>
      <c r="IN10" s="95" t="s">
        <v>2033</v>
      </c>
      <c r="IO10" s="95" t="s">
        <v>2034</v>
      </c>
      <c r="IP10" s="95" t="s">
        <v>2035</v>
      </c>
      <c r="IQ10" s="95" t="s">
        <v>2036</v>
      </c>
      <c r="IR10" s="95" t="s">
        <v>2037</v>
      </c>
      <c r="IS10" s="95" t="s">
        <v>2038</v>
      </c>
      <c r="IT10" s="95" t="s">
        <v>2039</v>
      </c>
      <c r="IU10" s="95" t="s">
        <v>2040</v>
      </c>
      <c r="IV10" s="95" t="s">
        <v>2041</v>
      </c>
      <c r="IW10" s="95" t="s">
        <v>2042</v>
      </c>
      <c r="IX10" s="95" t="s">
        <v>2043</v>
      </c>
      <c r="IY10" s="95" t="s">
        <v>2044</v>
      </c>
      <c r="IZ10" s="95" t="s">
        <v>2045</v>
      </c>
      <c r="JA10" s="95" t="s">
        <v>2046</v>
      </c>
      <c r="JB10" s="95" t="s">
        <v>2047</v>
      </c>
      <c r="JC10" s="95" t="s">
        <v>2048</v>
      </c>
    </row>
    <row r="11" spans="1:263">
      <c r="A11" s="99">
        <v>37500</v>
      </c>
      <c r="B11" s="100">
        <v>1557</v>
      </c>
      <c r="C11" s="100">
        <v>4788</v>
      </c>
      <c r="D11" s="100">
        <v>117</v>
      </c>
      <c r="E11" s="100">
        <v>6462</v>
      </c>
      <c r="F11" s="100">
        <v>1949</v>
      </c>
      <c r="G11" s="100">
        <v>7410</v>
      </c>
      <c r="H11" s="100">
        <v>102</v>
      </c>
      <c r="I11" s="100">
        <v>9460</v>
      </c>
      <c r="J11" s="100">
        <v>11948</v>
      </c>
      <c r="K11" s="100">
        <v>9062</v>
      </c>
      <c r="L11" s="100">
        <v>453</v>
      </c>
      <c r="M11" s="100">
        <v>21463</v>
      </c>
      <c r="N11" s="100">
        <v>1632</v>
      </c>
      <c r="O11" s="100">
        <v>3060</v>
      </c>
      <c r="P11" s="100">
        <v>130</v>
      </c>
      <c r="Q11" s="100">
        <v>4822</v>
      </c>
      <c r="R11" s="100">
        <v>5658</v>
      </c>
      <c r="S11" s="100">
        <v>5925</v>
      </c>
      <c r="T11" s="100">
        <v>275</v>
      </c>
      <c r="U11" s="100">
        <v>11858</v>
      </c>
      <c r="V11" s="100">
        <v>5803</v>
      </c>
      <c r="W11" s="100">
        <v>3556</v>
      </c>
      <c r="X11" s="100">
        <v>246</v>
      </c>
      <c r="Y11" s="100">
        <v>9605</v>
      </c>
      <c r="Z11" s="100">
        <v>6504</v>
      </c>
      <c r="AA11" s="100">
        <v>2700</v>
      </c>
      <c r="AB11" s="100">
        <v>300</v>
      </c>
      <c r="AC11" s="100">
        <v>9504</v>
      </c>
      <c r="AD11" s="100">
        <v>3434</v>
      </c>
      <c r="AE11" s="100">
        <v>1087</v>
      </c>
      <c r="AF11" s="100">
        <v>187</v>
      </c>
      <c r="AG11" s="100">
        <v>4708</v>
      </c>
      <c r="AH11" s="100">
        <v>4902</v>
      </c>
      <c r="AI11" s="100">
        <v>4031</v>
      </c>
      <c r="AJ11" s="100">
        <v>334</v>
      </c>
      <c r="AK11" s="100">
        <v>9267</v>
      </c>
      <c r="AL11" s="100">
        <v>2499</v>
      </c>
      <c r="AM11" s="100">
        <v>4656</v>
      </c>
      <c r="AN11" s="100">
        <v>48</v>
      </c>
      <c r="AO11" s="100">
        <v>7203</v>
      </c>
      <c r="AP11" s="100">
        <v>5645</v>
      </c>
      <c r="AQ11" s="100">
        <v>8291</v>
      </c>
      <c r="AR11" s="100">
        <v>426</v>
      </c>
      <c r="AS11" s="100">
        <v>14362</v>
      </c>
      <c r="AT11" s="100"/>
      <c r="AU11" s="101">
        <f>AL11/AO11</f>
        <v>0.34693877551020408</v>
      </c>
      <c r="AV11" s="101">
        <f>AP11/AS11</f>
        <v>0.39305110708814928</v>
      </c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>
        <v>1761</v>
      </c>
      <c r="BH11" s="100">
        <v>2870</v>
      </c>
      <c r="BI11" s="100">
        <v>375</v>
      </c>
      <c r="BJ11" s="100">
        <v>5007</v>
      </c>
      <c r="BK11" s="100">
        <v>8422</v>
      </c>
      <c r="BL11" s="100">
        <v>1567</v>
      </c>
      <c r="BM11" s="100">
        <v>323</v>
      </c>
      <c r="BN11" s="100">
        <v>10312</v>
      </c>
      <c r="BO11" s="100">
        <v>4713</v>
      </c>
      <c r="BP11" s="100">
        <v>601</v>
      </c>
      <c r="BQ11" s="100">
        <v>171</v>
      </c>
      <c r="BR11" s="100">
        <v>5485</v>
      </c>
      <c r="BS11" s="100">
        <v>8529</v>
      </c>
      <c r="BT11" s="100">
        <v>2080</v>
      </c>
      <c r="BU11" s="100">
        <v>214</v>
      </c>
      <c r="BV11" s="100">
        <v>10823</v>
      </c>
      <c r="BW11" s="100">
        <v>7744</v>
      </c>
      <c r="BX11" s="100">
        <v>1126</v>
      </c>
      <c r="BY11" s="100">
        <v>121</v>
      </c>
      <c r="BZ11" s="100">
        <v>8991</v>
      </c>
      <c r="CA11" s="100">
        <v>8428</v>
      </c>
      <c r="CB11" s="100">
        <v>1800</v>
      </c>
      <c r="CC11" s="100">
        <v>167</v>
      </c>
      <c r="CD11" s="100">
        <v>10396</v>
      </c>
      <c r="CE11" s="100">
        <v>1090</v>
      </c>
      <c r="CF11" s="100">
        <v>736</v>
      </c>
      <c r="CG11" s="100">
        <v>47</v>
      </c>
      <c r="CH11" s="100">
        <v>1872</v>
      </c>
      <c r="CI11" s="100">
        <v>2509</v>
      </c>
      <c r="CJ11" s="100">
        <v>1354</v>
      </c>
      <c r="CK11" s="100">
        <v>119</v>
      </c>
      <c r="CL11" s="100">
        <v>3982</v>
      </c>
      <c r="CM11" s="100">
        <v>13479</v>
      </c>
      <c r="CN11" s="100">
        <v>1252</v>
      </c>
      <c r="CO11" s="100">
        <v>14730</v>
      </c>
      <c r="CP11" s="100">
        <v>94728</v>
      </c>
      <c r="CQ11" s="100">
        <v>80176</v>
      </c>
      <c r="CR11" s="100">
        <v>5406</v>
      </c>
      <c r="CS11" s="100">
        <v>180310</v>
      </c>
      <c r="CT11" s="100">
        <v>1595</v>
      </c>
      <c r="CU11" s="100">
        <v>4305</v>
      </c>
      <c r="CV11" s="100">
        <v>119</v>
      </c>
      <c r="CW11" s="100">
        <v>6019</v>
      </c>
      <c r="CX11" s="100">
        <v>1946</v>
      </c>
      <c r="CY11" s="100">
        <v>7614</v>
      </c>
      <c r="CZ11" s="100">
        <v>101</v>
      </c>
      <c r="DA11" s="100">
        <v>9661</v>
      </c>
      <c r="DB11" s="100">
        <v>11912</v>
      </c>
      <c r="DC11" s="100">
        <v>8977</v>
      </c>
      <c r="DD11" s="100">
        <v>449</v>
      </c>
      <c r="DE11" s="100">
        <v>21339</v>
      </c>
      <c r="DF11" s="100">
        <v>1632</v>
      </c>
      <c r="DG11" s="100">
        <v>3206</v>
      </c>
      <c r="DH11" s="100">
        <v>133</v>
      </c>
      <c r="DI11" s="100">
        <v>4971</v>
      </c>
      <c r="DJ11" s="100">
        <v>5561</v>
      </c>
      <c r="DK11" s="100">
        <v>5924</v>
      </c>
      <c r="DL11" s="100">
        <v>276</v>
      </c>
      <c r="DM11" s="100">
        <v>11761</v>
      </c>
      <c r="DN11" s="100">
        <v>5792</v>
      </c>
      <c r="DO11" s="100">
        <v>3521</v>
      </c>
      <c r="DP11" s="100">
        <v>242</v>
      </c>
      <c r="DQ11" s="100">
        <v>9555</v>
      </c>
      <c r="DR11" s="100">
        <v>6518</v>
      </c>
      <c r="DS11" s="100">
        <v>2355</v>
      </c>
      <c r="DT11" s="100">
        <v>300</v>
      </c>
      <c r="DU11" s="100">
        <v>9172</v>
      </c>
      <c r="DV11" s="100">
        <v>3452</v>
      </c>
      <c r="DW11" s="100">
        <v>1029</v>
      </c>
      <c r="DX11" s="100">
        <v>186</v>
      </c>
      <c r="DY11" s="100">
        <v>4667</v>
      </c>
      <c r="DZ11" s="100">
        <v>4923</v>
      </c>
      <c r="EA11" s="100">
        <v>4097</v>
      </c>
      <c r="EB11" s="100">
        <v>334</v>
      </c>
      <c r="EC11" s="100">
        <v>9354</v>
      </c>
      <c r="ED11" s="100">
        <v>2551</v>
      </c>
      <c r="EE11" s="100">
        <v>4709</v>
      </c>
      <c r="EF11" s="100">
        <v>45</v>
      </c>
      <c r="EG11" s="100">
        <v>7305</v>
      </c>
      <c r="EH11" s="100">
        <v>5692</v>
      </c>
      <c r="EI11" s="100">
        <v>8274</v>
      </c>
      <c r="EJ11" s="100">
        <v>426</v>
      </c>
      <c r="EK11" s="100">
        <v>14392</v>
      </c>
      <c r="EL11" s="100">
        <v>1785</v>
      </c>
      <c r="EM11" s="100">
        <v>2781</v>
      </c>
      <c r="EN11" s="100">
        <v>386</v>
      </c>
      <c r="EO11" s="100">
        <v>4952</v>
      </c>
      <c r="EP11" s="100">
        <v>8446</v>
      </c>
      <c r="EQ11" s="100">
        <v>1498</v>
      </c>
      <c r="ER11" s="100">
        <v>326</v>
      </c>
      <c r="ES11" s="100">
        <v>10270</v>
      </c>
      <c r="ET11" s="100">
        <v>4726</v>
      </c>
      <c r="EU11" s="100">
        <v>603</v>
      </c>
      <c r="EV11" s="100">
        <v>172</v>
      </c>
      <c r="EW11" s="100">
        <v>5501</v>
      </c>
      <c r="EX11" s="100">
        <v>8553</v>
      </c>
      <c r="EY11" s="100">
        <v>2082</v>
      </c>
      <c r="EZ11" s="100">
        <v>215</v>
      </c>
      <c r="FA11" s="100">
        <v>10851</v>
      </c>
      <c r="FB11" s="100">
        <v>7748</v>
      </c>
      <c r="FC11" s="100">
        <v>1130</v>
      </c>
      <c r="FD11" s="100">
        <v>121</v>
      </c>
      <c r="FE11" s="100">
        <v>8998</v>
      </c>
      <c r="FF11" s="100">
        <v>8481</v>
      </c>
      <c r="FG11" s="100">
        <v>1838</v>
      </c>
      <c r="FH11" s="100">
        <v>168</v>
      </c>
      <c r="FI11" s="100">
        <v>10486</v>
      </c>
      <c r="FJ11" s="100">
        <v>1073</v>
      </c>
      <c r="FK11" s="100">
        <v>764</v>
      </c>
      <c r="FL11" s="100">
        <v>46</v>
      </c>
      <c r="FM11" s="100">
        <v>1882</v>
      </c>
      <c r="FN11" s="100">
        <v>2494</v>
      </c>
      <c r="FO11" s="100">
        <v>1318</v>
      </c>
      <c r="FP11" s="100">
        <v>118</v>
      </c>
      <c r="FQ11" s="100">
        <v>3930</v>
      </c>
      <c r="FR11" s="100">
        <v>13458</v>
      </c>
      <c r="FS11" s="100">
        <v>1259</v>
      </c>
      <c r="FT11" s="100">
        <v>14717</v>
      </c>
      <c r="FU11" s="100">
        <v>94978</v>
      </c>
      <c r="FV11" s="100">
        <v>79447</v>
      </c>
      <c r="FW11" s="100">
        <v>5424</v>
      </c>
      <c r="FX11" s="100">
        <v>179749</v>
      </c>
      <c r="FY11" s="100">
        <v>1614</v>
      </c>
      <c r="FZ11" s="100">
        <v>2620</v>
      </c>
      <c r="GA11" s="100">
        <v>118</v>
      </c>
      <c r="GB11" s="100">
        <v>4352</v>
      </c>
      <c r="GC11" s="100">
        <v>1938</v>
      </c>
      <c r="GD11" s="100">
        <v>7899</v>
      </c>
      <c r="GE11" s="100">
        <v>105</v>
      </c>
      <c r="GF11" s="100">
        <v>9942</v>
      </c>
      <c r="GG11" s="100">
        <v>12076</v>
      </c>
      <c r="GH11" s="100">
        <v>9502</v>
      </c>
      <c r="GI11" s="100">
        <v>468</v>
      </c>
      <c r="GJ11" s="100">
        <v>22047</v>
      </c>
      <c r="GK11" s="100">
        <v>1642</v>
      </c>
      <c r="GL11" s="100">
        <v>3453</v>
      </c>
      <c r="GM11" s="100">
        <v>142</v>
      </c>
      <c r="GN11" s="100">
        <v>5237</v>
      </c>
      <c r="GO11" s="100">
        <v>5623</v>
      </c>
      <c r="GP11" s="100">
        <v>5890</v>
      </c>
      <c r="GQ11" s="100">
        <v>283</v>
      </c>
      <c r="GR11" s="100">
        <v>11796</v>
      </c>
      <c r="GS11" s="100">
        <v>5772</v>
      </c>
      <c r="GT11" s="100">
        <v>3584</v>
      </c>
      <c r="GU11" s="100">
        <v>250</v>
      </c>
      <c r="GV11" s="100">
        <v>9606</v>
      </c>
      <c r="GW11" s="100">
        <v>6408</v>
      </c>
      <c r="GX11" s="100">
        <v>2231</v>
      </c>
      <c r="GY11" s="100">
        <v>308</v>
      </c>
      <c r="GZ11" s="100">
        <v>8948</v>
      </c>
      <c r="HA11" s="100">
        <v>3400</v>
      </c>
      <c r="HB11" s="100">
        <v>1081</v>
      </c>
      <c r="HC11" s="100">
        <v>191</v>
      </c>
      <c r="HD11" s="100">
        <v>4672</v>
      </c>
      <c r="HE11" s="100">
        <v>4909</v>
      </c>
      <c r="HF11" s="100">
        <v>4163</v>
      </c>
      <c r="HG11" s="100">
        <v>343</v>
      </c>
      <c r="HH11" s="100">
        <v>9415</v>
      </c>
      <c r="HI11" s="100">
        <v>2579</v>
      </c>
      <c r="HJ11" s="100">
        <v>4657</v>
      </c>
      <c r="HK11" s="100">
        <v>51</v>
      </c>
      <c r="HL11" s="100">
        <v>7288</v>
      </c>
      <c r="HM11" s="100">
        <v>5734</v>
      </c>
      <c r="HN11" s="100">
        <v>8233</v>
      </c>
      <c r="HO11" s="100">
        <v>439</v>
      </c>
      <c r="HP11" s="100">
        <v>14406</v>
      </c>
      <c r="HQ11" s="100">
        <v>1772</v>
      </c>
      <c r="HR11" s="100">
        <v>2797</v>
      </c>
      <c r="HS11" s="100">
        <v>389</v>
      </c>
      <c r="HT11" s="100">
        <v>4957</v>
      </c>
      <c r="HU11" s="100">
        <v>8454</v>
      </c>
      <c r="HV11" s="100">
        <v>1843</v>
      </c>
      <c r="HW11" s="100">
        <v>335</v>
      </c>
      <c r="HX11" s="100">
        <v>10632</v>
      </c>
      <c r="HY11" s="100">
        <v>4740</v>
      </c>
      <c r="HZ11" s="100">
        <v>647</v>
      </c>
      <c r="IA11" s="100">
        <v>177</v>
      </c>
      <c r="IB11" s="100">
        <v>5565</v>
      </c>
      <c r="IC11" s="100">
        <v>8625</v>
      </c>
      <c r="ID11" s="100">
        <v>2082</v>
      </c>
      <c r="IE11" s="100">
        <v>220</v>
      </c>
      <c r="IF11" s="100">
        <v>10928</v>
      </c>
      <c r="IG11" s="100">
        <v>7790</v>
      </c>
      <c r="IH11" s="100">
        <v>1132</v>
      </c>
      <c r="II11" s="100">
        <v>126</v>
      </c>
      <c r="IJ11" s="100">
        <v>9048</v>
      </c>
      <c r="IK11" s="100">
        <v>8454</v>
      </c>
      <c r="IL11" s="100">
        <v>1840</v>
      </c>
      <c r="IM11" s="100">
        <v>172</v>
      </c>
      <c r="IN11" s="100">
        <v>10467</v>
      </c>
      <c r="IO11" s="100">
        <v>1069</v>
      </c>
      <c r="IP11" s="100">
        <v>836</v>
      </c>
      <c r="IQ11" s="100">
        <v>48</v>
      </c>
      <c r="IR11" s="100">
        <v>1953</v>
      </c>
      <c r="IS11" s="100">
        <v>2493</v>
      </c>
      <c r="IT11" s="100">
        <v>1317</v>
      </c>
      <c r="IU11" s="100">
        <v>122</v>
      </c>
      <c r="IV11" s="100">
        <v>3932</v>
      </c>
      <c r="IW11" s="100">
        <v>13421</v>
      </c>
      <c r="IX11" s="100">
        <v>1262</v>
      </c>
      <c r="IY11" s="100">
        <v>14683</v>
      </c>
      <c r="IZ11" s="100">
        <v>95093</v>
      </c>
      <c r="JA11" s="100">
        <v>79230</v>
      </c>
      <c r="JB11" s="100">
        <v>5551</v>
      </c>
      <c r="JC11" s="100">
        <v>179873</v>
      </c>
    </row>
    <row r="12" spans="1:263">
      <c r="A12" s="99">
        <v>37591</v>
      </c>
      <c r="B12" s="100">
        <v>1527</v>
      </c>
      <c r="C12" s="100">
        <v>4270</v>
      </c>
      <c r="D12" s="100">
        <v>111</v>
      </c>
      <c r="E12" s="100">
        <v>5908</v>
      </c>
      <c r="F12" s="100">
        <v>1962</v>
      </c>
      <c r="G12" s="100">
        <v>7324</v>
      </c>
      <c r="H12" s="100">
        <v>104</v>
      </c>
      <c r="I12" s="100">
        <v>9390</v>
      </c>
      <c r="J12" s="100">
        <v>12073</v>
      </c>
      <c r="K12" s="100">
        <v>9132</v>
      </c>
      <c r="L12" s="100">
        <v>464</v>
      </c>
      <c r="M12" s="100">
        <v>21668</v>
      </c>
      <c r="N12" s="100">
        <v>1650</v>
      </c>
      <c r="O12" s="100">
        <v>3107</v>
      </c>
      <c r="P12" s="100">
        <v>129</v>
      </c>
      <c r="Q12" s="100">
        <v>4887</v>
      </c>
      <c r="R12" s="100">
        <v>5873</v>
      </c>
      <c r="S12" s="100">
        <v>6050</v>
      </c>
      <c r="T12" s="100">
        <v>275</v>
      </c>
      <c r="U12" s="100">
        <v>12198</v>
      </c>
      <c r="V12" s="100">
        <v>5846</v>
      </c>
      <c r="W12" s="100">
        <v>3674</v>
      </c>
      <c r="X12" s="100">
        <v>249</v>
      </c>
      <c r="Y12" s="100">
        <v>9769</v>
      </c>
      <c r="Z12" s="100">
        <v>6545</v>
      </c>
      <c r="AA12" s="100">
        <v>2775</v>
      </c>
      <c r="AB12" s="100">
        <v>305</v>
      </c>
      <c r="AC12" s="100">
        <v>9624</v>
      </c>
      <c r="AD12" s="100">
        <v>3403</v>
      </c>
      <c r="AE12" s="100">
        <v>1084</v>
      </c>
      <c r="AF12" s="100">
        <v>188</v>
      </c>
      <c r="AG12" s="100">
        <v>4674</v>
      </c>
      <c r="AH12" s="100">
        <v>4940</v>
      </c>
      <c r="AI12" s="100">
        <v>4067</v>
      </c>
      <c r="AJ12" s="100">
        <v>334</v>
      </c>
      <c r="AK12" s="100">
        <v>9340</v>
      </c>
      <c r="AL12" s="100">
        <v>2473</v>
      </c>
      <c r="AM12" s="100">
        <v>4714</v>
      </c>
      <c r="AN12" s="100">
        <v>49</v>
      </c>
      <c r="AO12" s="100">
        <v>7236</v>
      </c>
      <c r="AP12" s="100">
        <v>5702</v>
      </c>
      <c r="AQ12" s="100">
        <v>8378</v>
      </c>
      <c r="AR12" s="100">
        <v>442</v>
      </c>
      <c r="AS12" s="100">
        <v>14522</v>
      </c>
      <c r="AT12" s="100"/>
      <c r="AU12" s="101">
        <f t="shared" ref="AU12:AU75" si="0">AL12/AO12</f>
        <v>0.34176340519624104</v>
      </c>
      <c r="AV12" s="101">
        <f t="shared" ref="AV12:AV75" si="1">AP12/AS12</f>
        <v>0.39264564109626771</v>
      </c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>
        <v>1787</v>
      </c>
      <c r="BH12" s="100">
        <v>2978</v>
      </c>
      <c r="BI12" s="100">
        <v>377</v>
      </c>
      <c r="BJ12" s="100">
        <v>5141</v>
      </c>
      <c r="BK12" s="100">
        <v>8563</v>
      </c>
      <c r="BL12" s="100">
        <v>1544</v>
      </c>
      <c r="BM12" s="100">
        <v>325</v>
      </c>
      <c r="BN12" s="100">
        <v>10432</v>
      </c>
      <c r="BO12" s="100">
        <v>4807</v>
      </c>
      <c r="BP12" s="100">
        <v>578</v>
      </c>
      <c r="BQ12" s="100">
        <v>177</v>
      </c>
      <c r="BR12" s="100">
        <v>5561</v>
      </c>
      <c r="BS12" s="100">
        <v>8755</v>
      </c>
      <c r="BT12" s="100">
        <v>2092</v>
      </c>
      <c r="BU12" s="100">
        <v>217</v>
      </c>
      <c r="BV12" s="100">
        <v>11064</v>
      </c>
      <c r="BW12" s="100">
        <v>7831</v>
      </c>
      <c r="BX12" s="100">
        <v>1107</v>
      </c>
      <c r="BY12" s="100">
        <v>126</v>
      </c>
      <c r="BZ12" s="100">
        <v>9063</v>
      </c>
      <c r="CA12" s="100">
        <v>8639</v>
      </c>
      <c r="CB12" s="100">
        <v>1818</v>
      </c>
      <c r="CC12" s="100">
        <v>170</v>
      </c>
      <c r="CD12" s="100">
        <v>10628</v>
      </c>
      <c r="CE12" s="100">
        <v>1104</v>
      </c>
      <c r="CF12" s="100">
        <v>778</v>
      </c>
      <c r="CG12" s="100">
        <v>47</v>
      </c>
      <c r="CH12" s="100">
        <v>1929</v>
      </c>
      <c r="CI12" s="100">
        <v>2562</v>
      </c>
      <c r="CJ12" s="100">
        <v>1380</v>
      </c>
      <c r="CK12" s="100">
        <v>121</v>
      </c>
      <c r="CL12" s="100">
        <v>4062</v>
      </c>
      <c r="CM12" s="100">
        <v>13593</v>
      </c>
      <c r="CN12" s="100">
        <v>1282</v>
      </c>
      <c r="CO12" s="100">
        <v>14875</v>
      </c>
      <c r="CP12" s="100">
        <v>96042</v>
      </c>
      <c r="CQ12" s="100">
        <v>80442</v>
      </c>
      <c r="CR12" s="100">
        <v>5489</v>
      </c>
      <c r="CS12" s="100">
        <v>181973</v>
      </c>
      <c r="CT12" s="100">
        <v>1497</v>
      </c>
      <c r="CU12" s="100">
        <v>4415</v>
      </c>
      <c r="CV12" s="100">
        <v>110</v>
      </c>
      <c r="CW12" s="100">
        <v>6022</v>
      </c>
      <c r="CX12" s="100">
        <v>1972</v>
      </c>
      <c r="CY12" s="100">
        <v>6665</v>
      </c>
      <c r="CZ12" s="100">
        <v>105</v>
      </c>
      <c r="DA12" s="100">
        <v>8742</v>
      </c>
      <c r="DB12" s="100">
        <v>12062</v>
      </c>
      <c r="DC12" s="100">
        <v>9265</v>
      </c>
      <c r="DD12" s="100">
        <v>464</v>
      </c>
      <c r="DE12" s="100">
        <v>21792</v>
      </c>
      <c r="DF12" s="100">
        <v>1637</v>
      </c>
      <c r="DG12" s="100">
        <v>3091</v>
      </c>
      <c r="DH12" s="100">
        <v>120</v>
      </c>
      <c r="DI12" s="100">
        <v>4848</v>
      </c>
      <c r="DJ12" s="100">
        <v>6049</v>
      </c>
      <c r="DK12" s="100">
        <v>6150</v>
      </c>
      <c r="DL12" s="100">
        <v>278</v>
      </c>
      <c r="DM12" s="100">
        <v>12477</v>
      </c>
      <c r="DN12" s="100">
        <v>5858</v>
      </c>
      <c r="DO12" s="100">
        <v>3459</v>
      </c>
      <c r="DP12" s="100">
        <v>249</v>
      </c>
      <c r="DQ12" s="100">
        <v>9565</v>
      </c>
      <c r="DR12" s="100">
        <v>6554</v>
      </c>
      <c r="DS12" s="100">
        <v>3213</v>
      </c>
      <c r="DT12" s="100">
        <v>305</v>
      </c>
      <c r="DU12" s="100">
        <v>10072</v>
      </c>
      <c r="DV12" s="100">
        <v>3398</v>
      </c>
      <c r="DW12" s="100">
        <v>1153</v>
      </c>
      <c r="DX12" s="100">
        <v>188</v>
      </c>
      <c r="DY12" s="100">
        <v>4739</v>
      </c>
      <c r="DZ12" s="100">
        <v>4940</v>
      </c>
      <c r="EA12" s="100">
        <v>3860</v>
      </c>
      <c r="EB12" s="100">
        <v>334</v>
      </c>
      <c r="EC12" s="100">
        <v>9135</v>
      </c>
      <c r="ED12" s="100">
        <v>2394</v>
      </c>
      <c r="EE12" s="100">
        <v>4681</v>
      </c>
      <c r="EF12" s="100">
        <v>51</v>
      </c>
      <c r="EG12" s="100">
        <v>7126</v>
      </c>
      <c r="EH12" s="100">
        <v>5592</v>
      </c>
      <c r="EI12" s="100">
        <v>8338</v>
      </c>
      <c r="EJ12" s="100">
        <v>442</v>
      </c>
      <c r="EK12" s="100">
        <v>14372</v>
      </c>
      <c r="EL12" s="100">
        <v>1763</v>
      </c>
      <c r="EM12" s="100">
        <v>3093</v>
      </c>
      <c r="EN12" s="100">
        <v>377</v>
      </c>
      <c r="EO12" s="100">
        <v>5232</v>
      </c>
      <c r="EP12" s="100">
        <v>8556</v>
      </c>
      <c r="EQ12" s="100">
        <v>1438</v>
      </c>
      <c r="ER12" s="100">
        <v>326</v>
      </c>
      <c r="ES12" s="100">
        <v>10321</v>
      </c>
      <c r="ET12" s="100">
        <v>4818</v>
      </c>
      <c r="EU12" s="100">
        <v>554</v>
      </c>
      <c r="EV12" s="100">
        <v>178</v>
      </c>
      <c r="EW12" s="100">
        <v>5549</v>
      </c>
      <c r="EX12" s="100">
        <v>8732</v>
      </c>
      <c r="EY12" s="100">
        <v>2091</v>
      </c>
      <c r="EZ12" s="100">
        <v>218</v>
      </c>
      <c r="FA12" s="100">
        <v>11041</v>
      </c>
      <c r="FB12" s="100">
        <v>7841</v>
      </c>
      <c r="FC12" s="100">
        <v>1094</v>
      </c>
      <c r="FD12" s="100">
        <v>127</v>
      </c>
      <c r="FE12" s="100">
        <v>9061</v>
      </c>
      <c r="FF12" s="100">
        <v>8586</v>
      </c>
      <c r="FG12" s="100">
        <v>1803</v>
      </c>
      <c r="FH12" s="100">
        <v>171</v>
      </c>
      <c r="FI12" s="100">
        <v>10561</v>
      </c>
      <c r="FJ12" s="100">
        <v>1114</v>
      </c>
      <c r="FK12" s="100">
        <v>794</v>
      </c>
      <c r="FL12" s="100">
        <v>47</v>
      </c>
      <c r="FM12" s="100">
        <v>1955</v>
      </c>
      <c r="FN12" s="100">
        <v>2576</v>
      </c>
      <c r="FO12" s="100">
        <v>1395</v>
      </c>
      <c r="FP12" s="100">
        <v>120</v>
      </c>
      <c r="FQ12" s="100">
        <v>4091</v>
      </c>
      <c r="FR12" s="100">
        <v>13602</v>
      </c>
      <c r="FS12" s="100">
        <v>1283</v>
      </c>
      <c r="FT12" s="100">
        <v>14885</v>
      </c>
      <c r="FU12" s="100">
        <v>95700</v>
      </c>
      <c r="FV12" s="100">
        <v>80977</v>
      </c>
      <c r="FW12" s="100">
        <v>5495</v>
      </c>
      <c r="FX12" s="100">
        <v>182411</v>
      </c>
      <c r="FY12" s="100">
        <v>1464</v>
      </c>
      <c r="FZ12" s="100">
        <v>6961</v>
      </c>
      <c r="GA12" s="100">
        <v>113</v>
      </c>
      <c r="GB12" s="100">
        <v>8538</v>
      </c>
      <c r="GC12" s="100">
        <v>1980</v>
      </c>
      <c r="GD12" s="100">
        <v>6983</v>
      </c>
      <c r="GE12" s="100">
        <v>107</v>
      </c>
      <c r="GF12" s="100">
        <v>9070</v>
      </c>
      <c r="GG12" s="100">
        <v>12386</v>
      </c>
      <c r="GH12" s="100">
        <v>9853</v>
      </c>
      <c r="GI12" s="100">
        <v>471</v>
      </c>
      <c r="GJ12" s="100">
        <v>22710</v>
      </c>
      <c r="GK12" s="100">
        <v>1673</v>
      </c>
      <c r="GL12" s="100">
        <v>2897</v>
      </c>
      <c r="GM12" s="100">
        <v>125</v>
      </c>
      <c r="GN12" s="100">
        <v>4695</v>
      </c>
      <c r="GO12" s="100">
        <v>6236</v>
      </c>
      <c r="GP12" s="100">
        <v>6507</v>
      </c>
      <c r="GQ12" s="100">
        <v>282</v>
      </c>
      <c r="GR12" s="100">
        <v>13025</v>
      </c>
      <c r="GS12" s="100">
        <v>5988</v>
      </c>
      <c r="GT12" s="100">
        <v>3688</v>
      </c>
      <c r="GU12" s="100">
        <v>252</v>
      </c>
      <c r="GV12" s="100">
        <v>9928</v>
      </c>
      <c r="GW12" s="100">
        <v>6859</v>
      </c>
      <c r="GX12" s="100">
        <v>4242</v>
      </c>
      <c r="GY12" s="100">
        <v>309</v>
      </c>
      <c r="GZ12" s="100">
        <v>11409</v>
      </c>
      <c r="HA12" s="100">
        <v>3492</v>
      </c>
      <c r="HB12" s="100">
        <v>1273</v>
      </c>
      <c r="HC12" s="100">
        <v>190</v>
      </c>
      <c r="HD12" s="100">
        <v>4955</v>
      </c>
      <c r="HE12" s="100">
        <v>5080</v>
      </c>
      <c r="HF12" s="100">
        <v>4337</v>
      </c>
      <c r="HG12" s="100">
        <v>340</v>
      </c>
      <c r="HH12" s="100">
        <v>9757</v>
      </c>
      <c r="HI12" s="100">
        <v>2462</v>
      </c>
      <c r="HJ12" s="100">
        <v>4911</v>
      </c>
      <c r="HK12" s="100">
        <v>54</v>
      </c>
      <c r="HL12" s="100">
        <v>7427</v>
      </c>
      <c r="HM12" s="100">
        <v>5723</v>
      </c>
      <c r="HN12" s="100">
        <v>8394</v>
      </c>
      <c r="HO12" s="100">
        <v>447</v>
      </c>
      <c r="HP12" s="100">
        <v>14563</v>
      </c>
      <c r="HQ12" s="100">
        <v>1817</v>
      </c>
      <c r="HR12" s="100">
        <v>3253</v>
      </c>
      <c r="HS12" s="100">
        <v>384</v>
      </c>
      <c r="HT12" s="100">
        <v>5455</v>
      </c>
      <c r="HU12" s="100">
        <v>8671</v>
      </c>
      <c r="HV12" s="100">
        <v>1608</v>
      </c>
      <c r="HW12" s="100">
        <v>330</v>
      </c>
      <c r="HX12" s="100">
        <v>10609</v>
      </c>
      <c r="HY12" s="100">
        <v>4882</v>
      </c>
      <c r="HZ12" s="100">
        <v>581</v>
      </c>
      <c r="IA12" s="100">
        <v>180</v>
      </c>
      <c r="IB12" s="100">
        <v>5642</v>
      </c>
      <c r="IC12" s="100">
        <v>8948</v>
      </c>
      <c r="ID12" s="100">
        <v>2091</v>
      </c>
      <c r="IE12" s="100">
        <v>220</v>
      </c>
      <c r="IF12" s="100">
        <v>11259</v>
      </c>
      <c r="IG12" s="100">
        <v>8088</v>
      </c>
      <c r="IH12" s="100">
        <v>1115</v>
      </c>
      <c r="II12" s="100">
        <v>128</v>
      </c>
      <c r="IJ12" s="100">
        <v>9332</v>
      </c>
      <c r="IK12" s="100">
        <v>8730</v>
      </c>
      <c r="IL12" s="100">
        <v>1781</v>
      </c>
      <c r="IM12" s="100">
        <v>175</v>
      </c>
      <c r="IN12" s="100">
        <v>10685</v>
      </c>
      <c r="IO12" s="100">
        <v>1128</v>
      </c>
      <c r="IP12" s="100">
        <v>923</v>
      </c>
      <c r="IQ12" s="100">
        <v>48</v>
      </c>
      <c r="IR12" s="100">
        <v>2099</v>
      </c>
      <c r="IS12" s="100">
        <v>2635</v>
      </c>
      <c r="IT12" s="100">
        <v>1406</v>
      </c>
      <c r="IU12" s="100">
        <v>122</v>
      </c>
      <c r="IV12" s="100">
        <v>4163</v>
      </c>
      <c r="IW12" s="100">
        <v>13588</v>
      </c>
      <c r="IX12" s="100">
        <v>1286</v>
      </c>
      <c r="IY12" s="100">
        <v>14874</v>
      </c>
      <c r="IZ12" s="100">
        <v>98242</v>
      </c>
      <c r="JA12" s="100">
        <v>86391</v>
      </c>
      <c r="JB12" s="100">
        <v>5563</v>
      </c>
      <c r="JC12" s="100">
        <v>190195</v>
      </c>
    </row>
    <row r="13" spans="1:263">
      <c r="A13" s="99">
        <v>37681</v>
      </c>
      <c r="B13" s="100">
        <v>1516</v>
      </c>
      <c r="C13" s="100">
        <v>4020</v>
      </c>
      <c r="D13" s="100">
        <v>112</v>
      </c>
      <c r="E13" s="100">
        <v>5648</v>
      </c>
      <c r="F13" s="100">
        <v>1984</v>
      </c>
      <c r="G13" s="100">
        <v>7085</v>
      </c>
      <c r="H13" s="100">
        <v>106</v>
      </c>
      <c r="I13" s="100">
        <v>9175</v>
      </c>
      <c r="J13" s="100">
        <v>12145</v>
      </c>
      <c r="K13" s="100">
        <v>9281</v>
      </c>
      <c r="L13" s="100">
        <v>472</v>
      </c>
      <c r="M13" s="100">
        <v>21899</v>
      </c>
      <c r="N13" s="100">
        <v>1663</v>
      </c>
      <c r="O13" s="100">
        <v>3295</v>
      </c>
      <c r="P13" s="100">
        <v>140</v>
      </c>
      <c r="Q13" s="100">
        <v>5098</v>
      </c>
      <c r="R13" s="100">
        <v>6083</v>
      </c>
      <c r="S13" s="100">
        <v>6007</v>
      </c>
      <c r="T13" s="100">
        <v>280</v>
      </c>
      <c r="U13" s="100">
        <v>12370</v>
      </c>
      <c r="V13" s="100">
        <v>5882</v>
      </c>
      <c r="W13" s="100">
        <v>3972</v>
      </c>
      <c r="X13" s="100">
        <v>252</v>
      </c>
      <c r="Y13" s="100">
        <v>10107</v>
      </c>
      <c r="Z13" s="100">
        <v>6591</v>
      </c>
      <c r="AA13" s="100">
        <v>3019</v>
      </c>
      <c r="AB13" s="100">
        <v>310</v>
      </c>
      <c r="AC13" s="100">
        <v>9920</v>
      </c>
      <c r="AD13" s="100">
        <v>3378</v>
      </c>
      <c r="AE13" s="100">
        <v>1123</v>
      </c>
      <c r="AF13" s="100">
        <v>190</v>
      </c>
      <c r="AG13" s="100">
        <v>4690</v>
      </c>
      <c r="AH13" s="100">
        <v>4988</v>
      </c>
      <c r="AI13" s="100">
        <v>3988</v>
      </c>
      <c r="AJ13" s="100">
        <v>338</v>
      </c>
      <c r="AK13" s="100">
        <v>9314</v>
      </c>
      <c r="AL13" s="100">
        <v>2455</v>
      </c>
      <c r="AM13" s="100">
        <v>4768</v>
      </c>
      <c r="AN13" s="100">
        <v>54</v>
      </c>
      <c r="AO13" s="100">
        <v>7277</v>
      </c>
      <c r="AP13" s="100">
        <v>5768</v>
      </c>
      <c r="AQ13" s="100">
        <v>8496</v>
      </c>
      <c r="AR13" s="100">
        <v>460</v>
      </c>
      <c r="AS13" s="100">
        <v>14724</v>
      </c>
      <c r="AT13" s="100"/>
      <c r="AU13" s="101">
        <f t="shared" si="0"/>
        <v>0.33736429847464616</v>
      </c>
      <c r="AV13" s="101">
        <f t="shared" si="1"/>
        <v>0.39174137462646019</v>
      </c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>
        <v>1828</v>
      </c>
      <c r="BH13" s="100">
        <v>2963</v>
      </c>
      <c r="BI13" s="100">
        <v>387</v>
      </c>
      <c r="BJ13" s="100">
        <v>5178</v>
      </c>
      <c r="BK13" s="100">
        <v>8740</v>
      </c>
      <c r="BL13" s="100">
        <v>1552</v>
      </c>
      <c r="BM13" s="100">
        <v>328</v>
      </c>
      <c r="BN13" s="100">
        <v>10621</v>
      </c>
      <c r="BO13" s="100">
        <v>4934</v>
      </c>
      <c r="BP13" s="100">
        <v>555</v>
      </c>
      <c r="BQ13" s="100">
        <v>182</v>
      </c>
      <c r="BR13" s="100">
        <v>5671</v>
      </c>
      <c r="BS13" s="100">
        <v>8992</v>
      </c>
      <c r="BT13" s="100">
        <v>2099</v>
      </c>
      <c r="BU13" s="100">
        <v>217</v>
      </c>
      <c r="BV13" s="100">
        <v>11308</v>
      </c>
      <c r="BW13" s="100">
        <v>7918</v>
      </c>
      <c r="BX13" s="100">
        <v>1102</v>
      </c>
      <c r="BY13" s="100">
        <v>128</v>
      </c>
      <c r="BZ13" s="100">
        <v>9148</v>
      </c>
      <c r="CA13" s="100">
        <v>8858</v>
      </c>
      <c r="CB13" s="100">
        <v>1831</v>
      </c>
      <c r="CC13" s="100">
        <v>172</v>
      </c>
      <c r="CD13" s="100">
        <v>10861</v>
      </c>
      <c r="CE13" s="100">
        <v>1111</v>
      </c>
      <c r="CF13" s="100">
        <v>831</v>
      </c>
      <c r="CG13" s="100">
        <v>48</v>
      </c>
      <c r="CH13" s="100">
        <v>1989</v>
      </c>
      <c r="CI13" s="100">
        <v>2621</v>
      </c>
      <c r="CJ13" s="100">
        <v>1403</v>
      </c>
      <c r="CK13" s="100">
        <v>123</v>
      </c>
      <c r="CL13" s="100">
        <v>4147</v>
      </c>
      <c r="CM13" s="100">
        <v>13766</v>
      </c>
      <c r="CN13" s="100">
        <v>1306</v>
      </c>
      <c r="CO13" s="100">
        <v>15072</v>
      </c>
      <c r="CP13" s="100">
        <v>97457</v>
      </c>
      <c r="CQ13" s="100">
        <v>81156</v>
      </c>
      <c r="CR13" s="100">
        <v>5606</v>
      </c>
      <c r="CS13" s="100">
        <v>184219</v>
      </c>
      <c r="CT13" s="100">
        <v>1509</v>
      </c>
      <c r="CU13" s="100">
        <v>4219</v>
      </c>
      <c r="CV13" s="100">
        <v>107</v>
      </c>
      <c r="CW13" s="100">
        <v>5835</v>
      </c>
      <c r="CX13" s="100">
        <v>1974</v>
      </c>
      <c r="CY13" s="100">
        <v>7047</v>
      </c>
      <c r="CZ13" s="100">
        <v>104</v>
      </c>
      <c r="DA13" s="100">
        <v>9124</v>
      </c>
      <c r="DB13" s="100">
        <v>12207</v>
      </c>
      <c r="DC13" s="100">
        <v>9150</v>
      </c>
      <c r="DD13" s="100">
        <v>467</v>
      </c>
      <c r="DE13" s="100">
        <v>21824</v>
      </c>
      <c r="DF13" s="100">
        <v>1682</v>
      </c>
      <c r="DG13" s="100">
        <v>2988</v>
      </c>
      <c r="DH13" s="100">
        <v>136</v>
      </c>
      <c r="DI13" s="100">
        <v>4805</v>
      </c>
      <c r="DJ13" s="100">
        <v>5937</v>
      </c>
      <c r="DK13" s="100">
        <v>6089</v>
      </c>
      <c r="DL13" s="100">
        <v>276</v>
      </c>
      <c r="DM13" s="100">
        <v>12302</v>
      </c>
      <c r="DN13" s="100">
        <v>5873</v>
      </c>
      <c r="DO13" s="100">
        <v>3857</v>
      </c>
      <c r="DP13" s="100">
        <v>251</v>
      </c>
      <c r="DQ13" s="100">
        <v>9981</v>
      </c>
      <c r="DR13" s="100">
        <v>6548</v>
      </c>
      <c r="DS13" s="100">
        <v>2578</v>
      </c>
      <c r="DT13" s="100">
        <v>308</v>
      </c>
      <c r="DU13" s="100">
        <v>9435</v>
      </c>
      <c r="DV13" s="100">
        <v>3368</v>
      </c>
      <c r="DW13" s="100">
        <v>1064</v>
      </c>
      <c r="DX13" s="100">
        <v>188</v>
      </c>
      <c r="DY13" s="100">
        <v>4620</v>
      </c>
      <c r="DZ13" s="100">
        <v>4956</v>
      </c>
      <c r="EA13" s="100">
        <v>4333</v>
      </c>
      <c r="EB13" s="100">
        <v>333</v>
      </c>
      <c r="EC13" s="100">
        <v>9622</v>
      </c>
      <c r="ED13" s="100">
        <v>2512</v>
      </c>
      <c r="EE13" s="100">
        <v>4741</v>
      </c>
      <c r="EF13" s="100">
        <v>49</v>
      </c>
      <c r="EG13" s="100">
        <v>7302</v>
      </c>
      <c r="EH13" s="100">
        <v>5872</v>
      </c>
      <c r="EI13" s="100">
        <v>8583</v>
      </c>
      <c r="EJ13" s="100">
        <v>457</v>
      </c>
      <c r="EK13" s="100">
        <v>14912</v>
      </c>
      <c r="EL13" s="100">
        <v>1832</v>
      </c>
      <c r="EM13" s="100">
        <v>3022</v>
      </c>
      <c r="EN13" s="100">
        <v>377</v>
      </c>
      <c r="EO13" s="100">
        <v>5230</v>
      </c>
      <c r="EP13" s="100">
        <v>8710</v>
      </c>
      <c r="EQ13" s="100">
        <v>1673</v>
      </c>
      <c r="ER13" s="100">
        <v>325</v>
      </c>
      <c r="ES13" s="100">
        <v>10707</v>
      </c>
      <c r="ET13" s="100">
        <v>4897</v>
      </c>
      <c r="EU13" s="100">
        <v>590</v>
      </c>
      <c r="EV13" s="100">
        <v>181</v>
      </c>
      <c r="EW13" s="100">
        <v>5668</v>
      </c>
      <c r="EX13" s="100">
        <v>8982</v>
      </c>
      <c r="EY13" s="100">
        <v>2098</v>
      </c>
      <c r="EZ13" s="100">
        <v>216</v>
      </c>
      <c r="FA13" s="100">
        <v>11296</v>
      </c>
      <c r="FB13" s="100">
        <v>7888</v>
      </c>
      <c r="FC13" s="100">
        <v>1111</v>
      </c>
      <c r="FD13" s="100">
        <v>127</v>
      </c>
      <c r="FE13" s="100">
        <v>9125</v>
      </c>
      <c r="FF13" s="100">
        <v>8843</v>
      </c>
      <c r="FG13" s="100">
        <v>1829</v>
      </c>
      <c r="FH13" s="100">
        <v>169</v>
      </c>
      <c r="FI13" s="100">
        <v>10841</v>
      </c>
      <c r="FJ13" s="100">
        <v>1126</v>
      </c>
      <c r="FK13" s="100">
        <v>776</v>
      </c>
      <c r="FL13" s="100">
        <v>46</v>
      </c>
      <c r="FM13" s="100">
        <v>1949</v>
      </c>
      <c r="FN13" s="100">
        <v>2608</v>
      </c>
      <c r="FO13" s="100">
        <v>1426</v>
      </c>
      <c r="FP13" s="100">
        <v>122</v>
      </c>
      <c r="FQ13" s="100">
        <v>4155</v>
      </c>
      <c r="FR13" s="100">
        <v>13757</v>
      </c>
      <c r="FS13" s="100">
        <v>1299</v>
      </c>
      <c r="FT13" s="100">
        <v>15056</v>
      </c>
      <c r="FU13" s="100">
        <v>97362</v>
      </c>
      <c r="FV13" s="100">
        <v>81017</v>
      </c>
      <c r="FW13" s="100">
        <v>5535</v>
      </c>
      <c r="FX13" s="100">
        <v>183874</v>
      </c>
      <c r="FY13" s="100">
        <v>1503</v>
      </c>
      <c r="FZ13" s="100">
        <v>4065</v>
      </c>
      <c r="GA13" s="100">
        <v>108</v>
      </c>
      <c r="GB13" s="100">
        <v>5676</v>
      </c>
      <c r="GC13" s="100">
        <v>1947</v>
      </c>
      <c r="GD13" s="100">
        <v>6882</v>
      </c>
      <c r="GE13" s="100">
        <v>103</v>
      </c>
      <c r="GF13" s="100">
        <v>8932</v>
      </c>
      <c r="GG13" s="100">
        <v>11738</v>
      </c>
      <c r="GH13" s="100">
        <v>8508</v>
      </c>
      <c r="GI13" s="100">
        <v>460</v>
      </c>
      <c r="GJ13" s="100">
        <v>20705</v>
      </c>
      <c r="GK13" s="100">
        <v>1644</v>
      </c>
      <c r="GL13" s="100">
        <v>3021</v>
      </c>
      <c r="GM13" s="100">
        <v>136</v>
      </c>
      <c r="GN13" s="100">
        <v>4802</v>
      </c>
      <c r="GO13" s="100">
        <v>5732</v>
      </c>
      <c r="GP13" s="100">
        <v>5672</v>
      </c>
      <c r="GQ13" s="100">
        <v>273</v>
      </c>
      <c r="GR13" s="100">
        <v>11677</v>
      </c>
      <c r="GS13" s="100">
        <v>5688</v>
      </c>
      <c r="GT13" s="100">
        <v>3821</v>
      </c>
      <c r="GU13" s="100">
        <v>247</v>
      </c>
      <c r="GV13" s="100">
        <v>9757</v>
      </c>
      <c r="GW13" s="100">
        <v>6429</v>
      </c>
      <c r="GX13" s="100">
        <v>2326</v>
      </c>
      <c r="GY13" s="100">
        <v>304</v>
      </c>
      <c r="GZ13" s="100">
        <v>9059</v>
      </c>
      <c r="HA13" s="100">
        <v>3314</v>
      </c>
      <c r="HB13" s="100">
        <v>1015</v>
      </c>
      <c r="HC13" s="100">
        <v>186</v>
      </c>
      <c r="HD13" s="100">
        <v>4516</v>
      </c>
      <c r="HE13" s="100">
        <v>4833</v>
      </c>
      <c r="HF13" s="100">
        <v>4029</v>
      </c>
      <c r="HG13" s="100">
        <v>329</v>
      </c>
      <c r="HH13" s="100">
        <v>9191</v>
      </c>
      <c r="HI13" s="100">
        <v>2389</v>
      </c>
      <c r="HJ13" s="100">
        <v>4624</v>
      </c>
      <c r="HK13" s="100">
        <v>49</v>
      </c>
      <c r="HL13" s="100">
        <v>7063</v>
      </c>
      <c r="HM13" s="100">
        <v>5803</v>
      </c>
      <c r="HN13" s="100">
        <v>8471</v>
      </c>
      <c r="HO13" s="100">
        <v>451</v>
      </c>
      <c r="HP13" s="100">
        <v>14725</v>
      </c>
      <c r="HQ13" s="100">
        <v>1783</v>
      </c>
      <c r="HR13" s="100">
        <v>2887</v>
      </c>
      <c r="HS13" s="100">
        <v>375</v>
      </c>
      <c r="HT13" s="100">
        <v>5045</v>
      </c>
      <c r="HU13" s="100">
        <v>8384</v>
      </c>
      <c r="HV13" s="100">
        <v>1258</v>
      </c>
      <c r="HW13" s="100">
        <v>320</v>
      </c>
      <c r="HX13" s="100">
        <v>9963</v>
      </c>
      <c r="HY13" s="100">
        <v>4744</v>
      </c>
      <c r="HZ13" s="100">
        <v>515</v>
      </c>
      <c r="IA13" s="100">
        <v>179</v>
      </c>
      <c r="IB13" s="100">
        <v>5438</v>
      </c>
      <c r="IC13" s="100">
        <v>8758</v>
      </c>
      <c r="ID13" s="100">
        <v>2098</v>
      </c>
      <c r="IE13" s="100">
        <v>213</v>
      </c>
      <c r="IF13" s="100">
        <v>11069</v>
      </c>
      <c r="IG13" s="100">
        <v>7617</v>
      </c>
      <c r="IH13" s="100">
        <v>1091</v>
      </c>
      <c r="II13" s="100">
        <v>125</v>
      </c>
      <c r="IJ13" s="100">
        <v>8833</v>
      </c>
      <c r="IK13" s="100">
        <v>8654</v>
      </c>
      <c r="IL13" s="100">
        <v>1832</v>
      </c>
      <c r="IM13" s="100">
        <v>168</v>
      </c>
      <c r="IN13" s="100">
        <v>10653</v>
      </c>
      <c r="IO13" s="100">
        <v>1112</v>
      </c>
      <c r="IP13" s="100">
        <v>661</v>
      </c>
      <c r="IQ13" s="100">
        <v>46</v>
      </c>
      <c r="IR13" s="100">
        <v>1819</v>
      </c>
      <c r="IS13" s="100">
        <v>2539</v>
      </c>
      <c r="IT13" s="100">
        <v>1418</v>
      </c>
      <c r="IU13" s="100">
        <v>120</v>
      </c>
      <c r="IV13" s="100">
        <v>4077</v>
      </c>
      <c r="IW13" s="100">
        <v>13760</v>
      </c>
      <c r="IX13" s="100">
        <v>1302</v>
      </c>
      <c r="IY13" s="100">
        <v>15062</v>
      </c>
      <c r="IZ13" s="100">
        <v>94614</v>
      </c>
      <c r="JA13" s="100">
        <v>77954</v>
      </c>
      <c r="JB13" s="100">
        <v>5495</v>
      </c>
      <c r="JC13" s="100">
        <v>178064</v>
      </c>
    </row>
    <row r="14" spans="1:263">
      <c r="A14" s="99">
        <v>37773</v>
      </c>
      <c r="B14" s="100">
        <v>1530</v>
      </c>
      <c r="C14" s="100">
        <v>4112</v>
      </c>
      <c r="D14" s="100">
        <v>117</v>
      </c>
      <c r="E14" s="100">
        <v>5759</v>
      </c>
      <c r="F14" s="100">
        <v>2023</v>
      </c>
      <c r="G14" s="100">
        <v>6783</v>
      </c>
      <c r="H14" s="100">
        <v>109</v>
      </c>
      <c r="I14" s="100">
        <v>8915</v>
      </c>
      <c r="J14" s="100">
        <v>12165</v>
      </c>
      <c r="K14" s="100">
        <v>9632</v>
      </c>
      <c r="L14" s="100">
        <v>475</v>
      </c>
      <c r="M14" s="100">
        <v>22272</v>
      </c>
      <c r="N14" s="100">
        <v>1667</v>
      </c>
      <c r="O14" s="100">
        <v>3536</v>
      </c>
      <c r="P14" s="100">
        <v>143</v>
      </c>
      <c r="Q14" s="100">
        <v>5346</v>
      </c>
      <c r="R14" s="100">
        <v>6288</v>
      </c>
      <c r="S14" s="100">
        <v>6051</v>
      </c>
      <c r="T14" s="100">
        <v>292</v>
      </c>
      <c r="U14" s="100">
        <v>12631</v>
      </c>
      <c r="V14" s="100">
        <v>5902</v>
      </c>
      <c r="W14" s="100">
        <v>4378</v>
      </c>
      <c r="X14" s="100">
        <v>255</v>
      </c>
      <c r="Y14" s="100">
        <v>10535</v>
      </c>
      <c r="Z14" s="100">
        <v>6648</v>
      </c>
      <c r="AA14" s="100">
        <v>3228</v>
      </c>
      <c r="AB14" s="100">
        <v>316</v>
      </c>
      <c r="AC14" s="100">
        <v>10192</v>
      </c>
      <c r="AD14" s="100">
        <v>3374</v>
      </c>
      <c r="AE14" s="100">
        <v>1216</v>
      </c>
      <c r="AF14" s="100">
        <v>195</v>
      </c>
      <c r="AG14" s="100">
        <v>4784</v>
      </c>
      <c r="AH14" s="100">
        <v>5058</v>
      </c>
      <c r="AI14" s="100">
        <v>3974</v>
      </c>
      <c r="AJ14" s="100">
        <v>349</v>
      </c>
      <c r="AK14" s="100">
        <v>9381</v>
      </c>
      <c r="AL14" s="100">
        <v>2449</v>
      </c>
      <c r="AM14" s="100">
        <v>4837</v>
      </c>
      <c r="AN14" s="100">
        <v>60</v>
      </c>
      <c r="AO14" s="100">
        <v>7346</v>
      </c>
      <c r="AP14" s="100">
        <v>5855</v>
      </c>
      <c r="AQ14" s="100">
        <v>8637</v>
      </c>
      <c r="AR14" s="100">
        <v>482</v>
      </c>
      <c r="AS14" s="100">
        <v>14974</v>
      </c>
      <c r="AT14" s="100"/>
      <c r="AU14" s="101">
        <f t="shared" si="0"/>
        <v>0.33337870950176968</v>
      </c>
      <c r="AV14" s="101">
        <f t="shared" si="1"/>
        <v>0.3910110858821958</v>
      </c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>
        <v>1893</v>
      </c>
      <c r="BH14" s="100">
        <v>2806</v>
      </c>
      <c r="BI14" s="100">
        <v>409</v>
      </c>
      <c r="BJ14" s="100">
        <v>5109</v>
      </c>
      <c r="BK14" s="100">
        <v>8941</v>
      </c>
      <c r="BL14" s="100">
        <v>1597</v>
      </c>
      <c r="BM14" s="100">
        <v>338</v>
      </c>
      <c r="BN14" s="100">
        <v>10876</v>
      </c>
      <c r="BO14" s="100">
        <v>5091</v>
      </c>
      <c r="BP14" s="100">
        <v>555</v>
      </c>
      <c r="BQ14" s="100">
        <v>190</v>
      </c>
      <c r="BR14" s="100">
        <v>5836</v>
      </c>
      <c r="BS14" s="100">
        <v>9240</v>
      </c>
      <c r="BT14" s="100">
        <v>2097</v>
      </c>
      <c r="BU14" s="100">
        <v>218</v>
      </c>
      <c r="BV14" s="100">
        <v>11554</v>
      </c>
      <c r="BW14" s="100">
        <v>7996</v>
      </c>
      <c r="BX14" s="100">
        <v>1118</v>
      </c>
      <c r="BY14" s="100">
        <v>128</v>
      </c>
      <c r="BZ14" s="100">
        <v>9242</v>
      </c>
      <c r="CA14" s="100">
        <v>9067</v>
      </c>
      <c r="CB14" s="100">
        <v>1878</v>
      </c>
      <c r="CC14" s="100">
        <v>174</v>
      </c>
      <c r="CD14" s="100">
        <v>11118</v>
      </c>
      <c r="CE14" s="100">
        <v>1124</v>
      </c>
      <c r="CF14" s="100">
        <v>879</v>
      </c>
      <c r="CG14" s="100">
        <v>48</v>
      </c>
      <c r="CH14" s="100">
        <v>2051</v>
      </c>
      <c r="CI14" s="100">
        <v>2664</v>
      </c>
      <c r="CJ14" s="100">
        <v>1433</v>
      </c>
      <c r="CK14" s="100">
        <v>126</v>
      </c>
      <c r="CL14" s="100">
        <v>4223</v>
      </c>
      <c r="CM14" s="100">
        <v>14016</v>
      </c>
      <c r="CN14" s="100">
        <v>1324</v>
      </c>
      <c r="CO14" s="100">
        <v>15340</v>
      </c>
      <c r="CP14" s="100">
        <v>98975</v>
      </c>
      <c r="CQ14" s="100">
        <v>82762</v>
      </c>
      <c r="CR14" s="100">
        <v>5747</v>
      </c>
      <c r="CS14" s="100">
        <v>187483</v>
      </c>
      <c r="CT14" s="100">
        <v>1536</v>
      </c>
      <c r="CU14" s="100">
        <v>3669</v>
      </c>
      <c r="CV14" s="100">
        <v>120</v>
      </c>
      <c r="CW14" s="100">
        <v>5326</v>
      </c>
      <c r="CX14" s="100">
        <v>2005</v>
      </c>
      <c r="CY14" s="100">
        <v>7010</v>
      </c>
      <c r="CZ14" s="100">
        <v>110</v>
      </c>
      <c r="DA14" s="100">
        <v>9125</v>
      </c>
      <c r="DB14" s="100">
        <v>12204</v>
      </c>
      <c r="DC14" s="100">
        <v>9566</v>
      </c>
      <c r="DD14" s="100">
        <v>494</v>
      </c>
      <c r="DE14" s="100">
        <v>22263</v>
      </c>
      <c r="DF14" s="100">
        <v>1669</v>
      </c>
      <c r="DG14" s="100">
        <v>3887</v>
      </c>
      <c r="DH14" s="100">
        <v>156</v>
      </c>
      <c r="DI14" s="100">
        <v>5712</v>
      </c>
      <c r="DJ14" s="100">
        <v>6321</v>
      </c>
      <c r="DK14" s="100">
        <v>5777</v>
      </c>
      <c r="DL14" s="100">
        <v>287</v>
      </c>
      <c r="DM14" s="100">
        <v>12385</v>
      </c>
      <c r="DN14" s="100">
        <v>5926</v>
      </c>
      <c r="DO14" s="100">
        <v>4724</v>
      </c>
      <c r="DP14" s="100">
        <v>259</v>
      </c>
      <c r="DQ14" s="100">
        <v>10909</v>
      </c>
      <c r="DR14" s="100">
        <v>6700</v>
      </c>
      <c r="DS14" s="100">
        <v>3491</v>
      </c>
      <c r="DT14" s="100">
        <v>320</v>
      </c>
      <c r="DU14" s="100">
        <v>10511</v>
      </c>
      <c r="DV14" s="100">
        <v>3382</v>
      </c>
      <c r="DW14" s="100">
        <v>1207</v>
      </c>
      <c r="DX14" s="100">
        <v>194</v>
      </c>
      <c r="DY14" s="100">
        <v>4784</v>
      </c>
      <c r="DZ14" s="100">
        <v>5091</v>
      </c>
      <c r="EA14" s="100">
        <v>3647</v>
      </c>
      <c r="EB14" s="100">
        <v>351</v>
      </c>
      <c r="EC14" s="100">
        <v>9089</v>
      </c>
      <c r="ED14" s="100">
        <v>2434</v>
      </c>
      <c r="EE14" s="100">
        <v>4891</v>
      </c>
      <c r="EF14" s="100">
        <v>66</v>
      </c>
      <c r="EG14" s="100">
        <v>7391</v>
      </c>
      <c r="EH14" s="100">
        <v>5813</v>
      </c>
      <c r="EI14" s="100">
        <v>8557</v>
      </c>
      <c r="EJ14" s="100">
        <v>487</v>
      </c>
      <c r="EK14" s="100">
        <v>14857</v>
      </c>
      <c r="EL14" s="100">
        <v>1885</v>
      </c>
      <c r="EM14" s="100">
        <v>2671</v>
      </c>
      <c r="EN14" s="100">
        <v>405</v>
      </c>
      <c r="EO14" s="100">
        <v>4961</v>
      </c>
      <c r="EP14" s="100">
        <v>8935</v>
      </c>
      <c r="EQ14" s="100">
        <v>1553</v>
      </c>
      <c r="ER14" s="100">
        <v>336</v>
      </c>
      <c r="ES14" s="100">
        <v>10824</v>
      </c>
      <c r="ET14" s="100">
        <v>5075</v>
      </c>
      <c r="EU14" s="100">
        <v>511</v>
      </c>
      <c r="EV14" s="100">
        <v>189</v>
      </c>
      <c r="EW14" s="100">
        <v>5775</v>
      </c>
      <c r="EX14" s="100">
        <v>9264</v>
      </c>
      <c r="EY14" s="100">
        <v>2103</v>
      </c>
      <c r="EZ14" s="100">
        <v>215</v>
      </c>
      <c r="FA14" s="100">
        <v>11582</v>
      </c>
      <c r="FB14" s="100">
        <v>8042</v>
      </c>
      <c r="FC14" s="100">
        <v>1108</v>
      </c>
      <c r="FD14" s="100">
        <v>131</v>
      </c>
      <c r="FE14" s="100">
        <v>9281</v>
      </c>
      <c r="FF14" s="100">
        <v>9149</v>
      </c>
      <c r="FG14" s="100">
        <v>1864</v>
      </c>
      <c r="FH14" s="100">
        <v>175</v>
      </c>
      <c r="FI14" s="100">
        <v>11188</v>
      </c>
      <c r="FJ14" s="100">
        <v>1102</v>
      </c>
      <c r="FK14" s="100">
        <v>948</v>
      </c>
      <c r="FL14" s="100">
        <v>51</v>
      </c>
      <c r="FM14" s="100">
        <v>2100</v>
      </c>
      <c r="FN14" s="100">
        <v>2678</v>
      </c>
      <c r="FO14" s="100">
        <v>1397</v>
      </c>
      <c r="FP14" s="100">
        <v>130</v>
      </c>
      <c r="FQ14" s="100">
        <v>4205</v>
      </c>
      <c r="FR14" s="100">
        <v>13964</v>
      </c>
      <c r="FS14" s="100">
        <v>1335</v>
      </c>
      <c r="FT14" s="100">
        <v>15299</v>
      </c>
      <c r="FU14" s="100">
        <v>99308</v>
      </c>
      <c r="FV14" s="100">
        <v>81549</v>
      </c>
      <c r="FW14" s="100">
        <v>5805</v>
      </c>
      <c r="FX14" s="100">
        <v>186566</v>
      </c>
      <c r="FY14" s="100">
        <v>1559</v>
      </c>
      <c r="FZ14" s="100">
        <v>2947</v>
      </c>
      <c r="GA14" s="100">
        <v>116</v>
      </c>
      <c r="GB14" s="100">
        <v>4623</v>
      </c>
      <c r="GC14" s="100">
        <v>2032</v>
      </c>
      <c r="GD14" s="100">
        <v>6581</v>
      </c>
      <c r="GE14" s="100">
        <v>105</v>
      </c>
      <c r="GF14" s="100">
        <v>8717</v>
      </c>
      <c r="GG14" s="100">
        <v>12175</v>
      </c>
      <c r="GH14" s="100">
        <v>9057</v>
      </c>
      <c r="GI14" s="100">
        <v>474</v>
      </c>
      <c r="GJ14" s="100">
        <v>21707</v>
      </c>
      <c r="GK14" s="100">
        <v>1659</v>
      </c>
      <c r="GL14" s="100">
        <v>3792</v>
      </c>
      <c r="GM14" s="100">
        <v>141</v>
      </c>
      <c r="GN14" s="100">
        <v>5592</v>
      </c>
      <c r="GO14" s="100">
        <v>6277</v>
      </c>
      <c r="GP14" s="100">
        <v>5874</v>
      </c>
      <c r="GQ14" s="100">
        <v>279</v>
      </c>
      <c r="GR14" s="100">
        <v>12429</v>
      </c>
      <c r="GS14" s="100">
        <v>6000</v>
      </c>
      <c r="GT14" s="100">
        <v>4357</v>
      </c>
      <c r="GU14" s="100">
        <v>252</v>
      </c>
      <c r="GV14" s="100">
        <v>10610</v>
      </c>
      <c r="GW14" s="100">
        <v>6621</v>
      </c>
      <c r="GX14" s="100">
        <v>2870</v>
      </c>
      <c r="GY14" s="100">
        <v>312</v>
      </c>
      <c r="GZ14" s="100">
        <v>9803</v>
      </c>
      <c r="HA14" s="100">
        <v>3393</v>
      </c>
      <c r="HB14" s="100">
        <v>1077</v>
      </c>
      <c r="HC14" s="100">
        <v>190</v>
      </c>
      <c r="HD14" s="100">
        <v>4660</v>
      </c>
      <c r="HE14" s="100">
        <v>5085</v>
      </c>
      <c r="HF14" s="100">
        <v>3393</v>
      </c>
      <c r="HG14" s="100">
        <v>340</v>
      </c>
      <c r="HH14" s="100">
        <v>8818</v>
      </c>
      <c r="HI14" s="100">
        <v>2456</v>
      </c>
      <c r="HJ14" s="100">
        <v>4827</v>
      </c>
      <c r="HK14" s="100">
        <v>56</v>
      </c>
      <c r="HL14" s="100">
        <v>7339</v>
      </c>
      <c r="HM14" s="100">
        <v>5706</v>
      </c>
      <c r="HN14" s="100">
        <v>8657</v>
      </c>
      <c r="HO14" s="100">
        <v>476</v>
      </c>
      <c r="HP14" s="100">
        <v>14839</v>
      </c>
      <c r="HQ14" s="100">
        <v>1890</v>
      </c>
      <c r="HR14" s="100">
        <v>2640</v>
      </c>
      <c r="HS14" s="100">
        <v>396</v>
      </c>
      <c r="HT14" s="100">
        <v>4926</v>
      </c>
      <c r="HU14" s="100">
        <v>9141</v>
      </c>
      <c r="HV14" s="100">
        <v>1374</v>
      </c>
      <c r="HW14" s="100">
        <v>327</v>
      </c>
      <c r="HX14" s="100">
        <v>10843</v>
      </c>
      <c r="HY14" s="100">
        <v>5154</v>
      </c>
      <c r="HZ14" s="100">
        <v>513</v>
      </c>
      <c r="IA14" s="100">
        <v>184</v>
      </c>
      <c r="IB14" s="100">
        <v>5852</v>
      </c>
      <c r="IC14" s="100">
        <v>9184</v>
      </c>
      <c r="ID14" s="100">
        <v>2103</v>
      </c>
      <c r="IE14" s="100">
        <v>211</v>
      </c>
      <c r="IF14" s="100">
        <v>11498</v>
      </c>
      <c r="IG14" s="100">
        <v>8017</v>
      </c>
      <c r="IH14" s="100">
        <v>1103</v>
      </c>
      <c r="II14" s="100">
        <v>126</v>
      </c>
      <c r="IJ14" s="100">
        <v>9245</v>
      </c>
      <c r="IK14" s="100">
        <v>9215</v>
      </c>
      <c r="IL14" s="100">
        <v>1883</v>
      </c>
      <c r="IM14" s="100">
        <v>168</v>
      </c>
      <c r="IN14" s="100">
        <v>11266</v>
      </c>
      <c r="IO14" s="100">
        <v>1104</v>
      </c>
      <c r="IP14" s="100">
        <v>843</v>
      </c>
      <c r="IQ14" s="100">
        <v>47</v>
      </c>
      <c r="IR14" s="100">
        <v>1995</v>
      </c>
      <c r="IS14" s="100">
        <v>2687</v>
      </c>
      <c r="IT14" s="100">
        <v>1389</v>
      </c>
      <c r="IU14" s="100">
        <v>126</v>
      </c>
      <c r="IV14" s="100">
        <v>4202</v>
      </c>
      <c r="IW14" s="100">
        <v>14015</v>
      </c>
      <c r="IX14" s="100">
        <v>1325</v>
      </c>
      <c r="IY14" s="100">
        <v>15341</v>
      </c>
      <c r="IZ14" s="100">
        <v>99357</v>
      </c>
      <c r="JA14" s="100">
        <v>79295</v>
      </c>
      <c r="JB14" s="100">
        <v>5652</v>
      </c>
      <c r="JC14" s="100">
        <v>184303</v>
      </c>
    </row>
    <row r="15" spans="1:263">
      <c r="A15" s="99">
        <v>37865</v>
      </c>
      <c r="B15" s="100">
        <v>1565</v>
      </c>
      <c r="C15" s="100">
        <v>4392</v>
      </c>
      <c r="D15" s="100">
        <v>122</v>
      </c>
      <c r="E15" s="100">
        <v>6079</v>
      </c>
      <c r="F15" s="100">
        <v>2062</v>
      </c>
      <c r="G15" s="100">
        <v>6508</v>
      </c>
      <c r="H15" s="100">
        <v>111</v>
      </c>
      <c r="I15" s="100">
        <v>8681</v>
      </c>
      <c r="J15" s="100">
        <v>12171</v>
      </c>
      <c r="K15" s="100">
        <v>10132</v>
      </c>
      <c r="L15" s="100">
        <v>472</v>
      </c>
      <c r="M15" s="100">
        <v>22775</v>
      </c>
      <c r="N15" s="100">
        <v>1663</v>
      </c>
      <c r="O15" s="100">
        <v>3688</v>
      </c>
      <c r="P15" s="100">
        <v>135</v>
      </c>
      <c r="Q15" s="100">
        <v>5486</v>
      </c>
      <c r="R15" s="100">
        <v>6498</v>
      </c>
      <c r="S15" s="100">
        <v>6369</v>
      </c>
      <c r="T15" s="100">
        <v>305</v>
      </c>
      <c r="U15" s="100">
        <v>13172</v>
      </c>
      <c r="V15" s="100">
        <v>5908</v>
      </c>
      <c r="W15" s="100">
        <v>4621</v>
      </c>
      <c r="X15" s="100">
        <v>255</v>
      </c>
      <c r="Y15" s="100">
        <v>10783</v>
      </c>
      <c r="Z15" s="100">
        <v>6737</v>
      </c>
      <c r="AA15" s="100">
        <v>3270</v>
      </c>
      <c r="AB15" s="100">
        <v>320</v>
      </c>
      <c r="AC15" s="100">
        <v>10327</v>
      </c>
      <c r="AD15" s="100">
        <v>3418</v>
      </c>
      <c r="AE15" s="100">
        <v>1322</v>
      </c>
      <c r="AF15" s="100">
        <v>199</v>
      </c>
      <c r="AG15" s="100">
        <v>4940</v>
      </c>
      <c r="AH15" s="100">
        <v>5172</v>
      </c>
      <c r="AI15" s="100">
        <v>4043</v>
      </c>
      <c r="AJ15" s="100">
        <v>359</v>
      </c>
      <c r="AK15" s="100">
        <v>9574</v>
      </c>
      <c r="AL15" s="100">
        <v>2457</v>
      </c>
      <c r="AM15" s="100">
        <v>4935</v>
      </c>
      <c r="AN15" s="100">
        <v>64</v>
      </c>
      <c r="AO15" s="100">
        <v>7456</v>
      </c>
      <c r="AP15" s="100">
        <v>5945</v>
      </c>
      <c r="AQ15" s="100">
        <v>8802</v>
      </c>
      <c r="AR15" s="100">
        <v>503</v>
      </c>
      <c r="AS15" s="100">
        <v>15250</v>
      </c>
      <c r="AT15" s="100"/>
      <c r="AU15" s="101">
        <f t="shared" si="0"/>
        <v>0.32953326180257508</v>
      </c>
      <c r="AV15" s="101">
        <f t="shared" si="1"/>
        <v>0.38983606557377048</v>
      </c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>
        <v>1982</v>
      </c>
      <c r="BH15" s="100">
        <v>2589</v>
      </c>
      <c r="BI15" s="100">
        <v>434</v>
      </c>
      <c r="BJ15" s="100">
        <v>5005</v>
      </c>
      <c r="BK15" s="100">
        <v>9161</v>
      </c>
      <c r="BL15" s="100">
        <v>1655</v>
      </c>
      <c r="BM15" s="100">
        <v>350</v>
      </c>
      <c r="BN15" s="100">
        <v>11166</v>
      </c>
      <c r="BO15" s="100">
        <v>5286</v>
      </c>
      <c r="BP15" s="100">
        <v>564</v>
      </c>
      <c r="BQ15" s="100">
        <v>198</v>
      </c>
      <c r="BR15" s="100">
        <v>6049</v>
      </c>
      <c r="BS15" s="100">
        <v>9489</v>
      </c>
      <c r="BT15" s="100">
        <v>2091</v>
      </c>
      <c r="BU15" s="100">
        <v>217</v>
      </c>
      <c r="BV15" s="100">
        <v>11797</v>
      </c>
      <c r="BW15" s="100">
        <v>8088</v>
      </c>
      <c r="BX15" s="100">
        <v>1143</v>
      </c>
      <c r="BY15" s="100">
        <v>127</v>
      </c>
      <c r="BZ15" s="100">
        <v>9358</v>
      </c>
      <c r="CA15" s="100">
        <v>9240</v>
      </c>
      <c r="CB15" s="100">
        <v>1951</v>
      </c>
      <c r="CC15" s="100">
        <v>172</v>
      </c>
      <c r="CD15" s="100">
        <v>11363</v>
      </c>
      <c r="CE15" s="100">
        <v>1141</v>
      </c>
      <c r="CF15" s="100">
        <v>911</v>
      </c>
      <c r="CG15" s="100">
        <v>47</v>
      </c>
      <c r="CH15" s="100">
        <v>2099</v>
      </c>
      <c r="CI15" s="100">
        <v>2692</v>
      </c>
      <c r="CJ15" s="100">
        <v>1481</v>
      </c>
      <c r="CK15" s="100">
        <v>128</v>
      </c>
      <c r="CL15" s="100">
        <v>4300</v>
      </c>
      <c r="CM15" s="100">
        <v>14282</v>
      </c>
      <c r="CN15" s="100">
        <v>1341</v>
      </c>
      <c r="CO15" s="100">
        <v>15624</v>
      </c>
      <c r="CP15" s="100">
        <v>100676</v>
      </c>
      <c r="CQ15" s="100">
        <v>84749</v>
      </c>
      <c r="CR15" s="100">
        <v>5859</v>
      </c>
      <c r="CS15" s="100">
        <v>191285</v>
      </c>
      <c r="CT15" s="100">
        <v>1566</v>
      </c>
      <c r="CU15" s="100">
        <v>4646</v>
      </c>
      <c r="CV15" s="100">
        <v>126</v>
      </c>
      <c r="CW15" s="100">
        <v>6338</v>
      </c>
      <c r="CX15" s="100">
        <v>2082</v>
      </c>
      <c r="CY15" s="100">
        <v>6255</v>
      </c>
      <c r="CZ15" s="100">
        <v>111</v>
      </c>
      <c r="DA15" s="100">
        <v>8448</v>
      </c>
      <c r="DB15" s="100">
        <v>12031</v>
      </c>
      <c r="DC15" s="100">
        <v>10201</v>
      </c>
      <c r="DD15" s="100">
        <v>455</v>
      </c>
      <c r="DE15" s="100">
        <v>22687</v>
      </c>
      <c r="DF15" s="100">
        <v>1651</v>
      </c>
      <c r="DG15" s="100">
        <v>3624</v>
      </c>
      <c r="DH15" s="100">
        <v>147</v>
      </c>
      <c r="DI15" s="100">
        <v>5422</v>
      </c>
      <c r="DJ15" s="100">
        <v>6543</v>
      </c>
      <c r="DK15" s="100">
        <v>6440</v>
      </c>
      <c r="DL15" s="100">
        <v>313</v>
      </c>
      <c r="DM15" s="100">
        <v>13296</v>
      </c>
      <c r="DN15" s="100">
        <v>5895</v>
      </c>
      <c r="DO15" s="100">
        <v>4482</v>
      </c>
      <c r="DP15" s="100">
        <v>251</v>
      </c>
      <c r="DQ15" s="100">
        <v>10627</v>
      </c>
      <c r="DR15" s="100">
        <v>6696</v>
      </c>
      <c r="DS15" s="100">
        <v>3350</v>
      </c>
      <c r="DT15" s="100">
        <v>316</v>
      </c>
      <c r="DU15" s="100">
        <v>10362</v>
      </c>
      <c r="DV15" s="100">
        <v>3402</v>
      </c>
      <c r="DW15" s="100">
        <v>1346</v>
      </c>
      <c r="DX15" s="100">
        <v>200</v>
      </c>
      <c r="DY15" s="100">
        <v>4949</v>
      </c>
      <c r="DZ15" s="100">
        <v>5140</v>
      </c>
      <c r="EA15" s="100">
        <v>4077</v>
      </c>
      <c r="EB15" s="100">
        <v>361</v>
      </c>
      <c r="EC15" s="100">
        <v>9578</v>
      </c>
      <c r="ED15" s="100">
        <v>2451</v>
      </c>
      <c r="EE15" s="100">
        <v>4902</v>
      </c>
      <c r="EF15" s="100">
        <v>62</v>
      </c>
      <c r="EG15" s="100">
        <v>7415</v>
      </c>
      <c r="EH15" s="100">
        <v>5886</v>
      </c>
      <c r="EI15" s="100">
        <v>8826</v>
      </c>
      <c r="EJ15" s="100">
        <v>497</v>
      </c>
      <c r="EK15" s="100">
        <v>15209</v>
      </c>
      <c r="EL15" s="100">
        <v>1983</v>
      </c>
      <c r="EM15" s="100">
        <v>2701</v>
      </c>
      <c r="EN15" s="100">
        <v>451</v>
      </c>
      <c r="EO15" s="100">
        <v>5134</v>
      </c>
      <c r="EP15" s="100">
        <v>9230</v>
      </c>
      <c r="EQ15" s="100">
        <v>1628</v>
      </c>
      <c r="ER15" s="100">
        <v>352</v>
      </c>
      <c r="ES15" s="100">
        <v>11209</v>
      </c>
      <c r="ET15" s="100">
        <v>5347</v>
      </c>
      <c r="EU15" s="100">
        <v>588</v>
      </c>
      <c r="EV15" s="100">
        <v>199</v>
      </c>
      <c r="EW15" s="100">
        <v>6134</v>
      </c>
      <c r="EX15" s="100">
        <v>9464</v>
      </c>
      <c r="EY15" s="100">
        <v>2089</v>
      </c>
      <c r="EZ15" s="100">
        <v>220</v>
      </c>
      <c r="FA15" s="100">
        <v>11773</v>
      </c>
      <c r="FB15" s="100">
        <v>8068</v>
      </c>
      <c r="FC15" s="100">
        <v>1149</v>
      </c>
      <c r="FD15" s="100">
        <v>124</v>
      </c>
      <c r="FE15" s="100">
        <v>9340</v>
      </c>
      <c r="FF15" s="100">
        <v>9202</v>
      </c>
      <c r="FG15" s="100">
        <v>1962</v>
      </c>
      <c r="FH15" s="100">
        <v>174</v>
      </c>
      <c r="FI15" s="100">
        <v>11338</v>
      </c>
      <c r="FJ15" s="100">
        <v>1127</v>
      </c>
      <c r="FK15" s="100">
        <v>866</v>
      </c>
      <c r="FL15" s="100">
        <v>46</v>
      </c>
      <c r="FM15" s="100">
        <v>2038</v>
      </c>
      <c r="FN15" s="100">
        <v>2715</v>
      </c>
      <c r="FO15" s="100">
        <v>1499</v>
      </c>
      <c r="FP15" s="100">
        <v>125</v>
      </c>
      <c r="FQ15" s="100">
        <v>4339</v>
      </c>
      <c r="FR15" s="100">
        <v>14347</v>
      </c>
      <c r="FS15" s="100">
        <v>1336</v>
      </c>
      <c r="FT15" s="100">
        <v>15684</v>
      </c>
      <c r="FU15" s="100">
        <v>100511</v>
      </c>
      <c r="FV15" s="100">
        <v>84717</v>
      </c>
      <c r="FW15" s="100">
        <v>5870</v>
      </c>
      <c r="FX15" s="100">
        <v>191068</v>
      </c>
      <c r="FY15" s="100">
        <v>1582</v>
      </c>
      <c r="FZ15" s="100">
        <v>1993</v>
      </c>
      <c r="GA15" s="100">
        <v>127</v>
      </c>
      <c r="GB15" s="100">
        <v>3702</v>
      </c>
      <c r="GC15" s="100">
        <v>2074</v>
      </c>
      <c r="GD15" s="100">
        <v>6493</v>
      </c>
      <c r="GE15" s="100">
        <v>116</v>
      </c>
      <c r="GF15" s="100">
        <v>8684</v>
      </c>
      <c r="GG15" s="100">
        <v>12200</v>
      </c>
      <c r="GH15" s="100">
        <v>10804</v>
      </c>
      <c r="GI15" s="100">
        <v>476</v>
      </c>
      <c r="GJ15" s="100">
        <v>23480</v>
      </c>
      <c r="GK15" s="100">
        <v>1661</v>
      </c>
      <c r="GL15" s="100">
        <v>3897</v>
      </c>
      <c r="GM15" s="100">
        <v>158</v>
      </c>
      <c r="GN15" s="100">
        <v>5717</v>
      </c>
      <c r="GO15" s="100">
        <v>6609</v>
      </c>
      <c r="GP15" s="100">
        <v>6401</v>
      </c>
      <c r="GQ15" s="100">
        <v>323</v>
      </c>
      <c r="GR15" s="100">
        <v>13333</v>
      </c>
      <c r="GS15" s="100">
        <v>5878</v>
      </c>
      <c r="GT15" s="100">
        <v>4565</v>
      </c>
      <c r="GU15" s="100">
        <v>259</v>
      </c>
      <c r="GV15" s="100">
        <v>10702</v>
      </c>
      <c r="GW15" s="100">
        <v>6586</v>
      </c>
      <c r="GX15" s="100">
        <v>3198</v>
      </c>
      <c r="GY15" s="100">
        <v>326</v>
      </c>
      <c r="GZ15" s="100">
        <v>10111</v>
      </c>
      <c r="HA15" s="100">
        <v>3350</v>
      </c>
      <c r="HB15" s="100">
        <v>1411</v>
      </c>
      <c r="HC15" s="100">
        <v>206</v>
      </c>
      <c r="HD15" s="100">
        <v>4967</v>
      </c>
      <c r="HE15" s="100">
        <v>5129</v>
      </c>
      <c r="HF15" s="100">
        <v>4137</v>
      </c>
      <c r="HG15" s="100">
        <v>374</v>
      </c>
      <c r="HH15" s="100">
        <v>9640</v>
      </c>
      <c r="HI15" s="100">
        <v>2478</v>
      </c>
      <c r="HJ15" s="100">
        <v>4834</v>
      </c>
      <c r="HK15" s="100">
        <v>68</v>
      </c>
      <c r="HL15" s="100">
        <v>7380</v>
      </c>
      <c r="HM15" s="100">
        <v>5922</v>
      </c>
      <c r="HN15" s="100">
        <v>8779</v>
      </c>
      <c r="HO15" s="100">
        <v>514</v>
      </c>
      <c r="HP15" s="100">
        <v>15215</v>
      </c>
      <c r="HQ15" s="100">
        <v>1969</v>
      </c>
      <c r="HR15" s="100">
        <v>2709</v>
      </c>
      <c r="HS15" s="100">
        <v>458</v>
      </c>
      <c r="HT15" s="100">
        <v>5136</v>
      </c>
      <c r="HU15" s="100">
        <v>9236</v>
      </c>
      <c r="HV15" s="100">
        <v>2035</v>
      </c>
      <c r="HW15" s="100">
        <v>364</v>
      </c>
      <c r="HX15" s="100">
        <v>11635</v>
      </c>
      <c r="HY15" s="100">
        <v>5359</v>
      </c>
      <c r="HZ15" s="100">
        <v>629</v>
      </c>
      <c r="IA15" s="100">
        <v>205</v>
      </c>
      <c r="IB15" s="100">
        <v>6194</v>
      </c>
      <c r="IC15" s="100">
        <v>9554</v>
      </c>
      <c r="ID15" s="100">
        <v>2089</v>
      </c>
      <c r="IE15" s="100">
        <v>225</v>
      </c>
      <c r="IF15" s="100">
        <v>11868</v>
      </c>
      <c r="IG15" s="100">
        <v>8119</v>
      </c>
      <c r="IH15" s="100">
        <v>1152</v>
      </c>
      <c r="II15" s="100">
        <v>129</v>
      </c>
      <c r="IJ15" s="100">
        <v>9401</v>
      </c>
      <c r="IK15" s="100">
        <v>9182</v>
      </c>
      <c r="IL15" s="100">
        <v>1959</v>
      </c>
      <c r="IM15" s="100">
        <v>181</v>
      </c>
      <c r="IN15" s="100">
        <v>11322</v>
      </c>
      <c r="IO15" s="100">
        <v>1125</v>
      </c>
      <c r="IP15" s="100">
        <v>960</v>
      </c>
      <c r="IQ15" s="100">
        <v>49</v>
      </c>
      <c r="IR15" s="100">
        <v>2133</v>
      </c>
      <c r="IS15" s="100">
        <v>2716</v>
      </c>
      <c r="IT15" s="100">
        <v>1511</v>
      </c>
      <c r="IU15" s="100">
        <v>129</v>
      </c>
      <c r="IV15" s="100">
        <v>4357</v>
      </c>
      <c r="IW15" s="100">
        <v>14306</v>
      </c>
      <c r="IX15" s="100">
        <v>1343</v>
      </c>
      <c r="IY15" s="100">
        <v>15649</v>
      </c>
      <c r="IZ15" s="100">
        <v>100731</v>
      </c>
      <c r="JA15" s="100">
        <v>83863</v>
      </c>
      <c r="JB15" s="100">
        <v>6032</v>
      </c>
      <c r="JC15" s="100">
        <v>190626</v>
      </c>
    </row>
    <row r="16" spans="1:263">
      <c r="A16" s="99">
        <v>37956</v>
      </c>
      <c r="B16" s="100">
        <v>1594</v>
      </c>
      <c r="C16" s="100">
        <v>4806</v>
      </c>
      <c r="D16" s="100">
        <v>123</v>
      </c>
      <c r="E16" s="100">
        <v>6524</v>
      </c>
      <c r="F16" s="100">
        <v>2072</v>
      </c>
      <c r="G16" s="100">
        <v>6169</v>
      </c>
      <c r="H16" s="100">
        <v>111</v>
      </c>
      <c r="I16" s="100">
        <v>8352</v>
      </c>
      <c r="J16" s="100">
        <v>12210</v>
      </c>
      <c r="K16" s="100">
        <v>10708</v>
      </c>
      <c r="L16" s="100">
        <v>474</v>
      </c>
      <c r="M16" s="100">
        <v>23393</v>
      </c>
      <c r="N16" s="100">
        <v>1662</v>
      </c>
      <c r="O16" s="100">
        <v>3634</v>
      </c>
      <c r="P16" s="100">
        <v>130</v>
      </c>
      <c r="Q16" s="100">
        <v>5426</v>
      </c>
      <c r="R16" s="100">
        <v>6696</v>
      </c>
      <c r="S16" s="100">
        <v>6903</v>
      </c>
      <c r="T16" s="100">
        <v>309</v>
      </c>
      <c r="U16" s="100">
        <v>13909</v>
      </c>
      <c r="V16" s="100">
        <v>5920</v>
      </c>
      <c r="W16" s="100">
        <v>4611</v>
      </c>
      <c r="X16" s="100">
        <v>255</v>
      </c>
      <c r="Y16" s="100">
        <v>10786</v>
      </c>
      <c r="Z16" s="100">
        <v>6855</v>
      </c>
      <c r="AA16" s="100">
        <v>3248</v>
      </c>
      <c r="AB16" s="100">
        <v>325</v>
      </c>
      <c r="AC16" s="100">
        <v>10427</v>
      </c>
      <c r="AD16" s="100">
        <v>3514</v>
      </c>
      <c r="AE16" s="100">
        <v>1394</v>
      </c>
      <c r="AF16" s="100">
        <v>202</v>
      </c>
      <c r="AG16" s="100">
        <v>5111</v>
      </c>
      <c r="AH16" s="100">
        <v>5309</v>
      </c>
      <c r="AI16" s="100">
        <v>4155</v>
      </c>
      <c r="AJ16" s="100">
        <v>363</v>
      </c>
      <c r="AK16" s="100">
        <v>9827</v>
      </c>
      <c r="AL16" s="100">
        <v>2494</v>
      </c>
      <c r="AM16" s="100">
        <v>5071</v>
      </c>
      <c r="AN16" s="100">
        <v>66</v>
      </c>
      <c r="AO16" s="100">
        <v>7632</v>
      </c>
      <c r="AP16" s="100">
        <v>5965</v>
      </c>
      <c r="AQ16" s="100">
        <v>8964</v>
      </c>
      <c r="AR16" s="100">
        <v>518</v>
      </c>
      <c r="AS16" s="100">
        <v>15448</v>
      </c>
      <c r="AT16" s="100"/>
      <c r="AU16" s="101">
        <f t="shared" si="0"/>
        <v>0.32678197064989517</v>
      </c>
      <c r="AV16" s="101">
        <f t="shared" si="1"/>
        <v>0.38613412739513203</v>
      </c>
      <c r="AW16" s="100"/>
      <c r="AX16" s="100" t="s">
        <v>2051</v>
      </c>
      <c r="AY16" s="100"/>
      <c r="AZ16" s="100"/>
      <c r="BA16" s="100"/>
      <c r="BB16" s="100" t="s">
        <v>2052</v>
      </c>
      <c r="BC16" s="100"/>
      <c r="BD16" s="100"/>
      <c r="BE16" s="100"/>
      <c r="BF16" s="100"/>
      <c r="BG16" s="100">
        <v>2068</v>
      </c>
      <c r="BH16" s="100">
        <v>2459</v>
      </c>
      <c r="BI16" s="100">
        <v>444</v>
      </c>
      <c r="BJ16" s="100">
        <v>4971</v>
      </c>
      <c r="BK16" s="100">
        <v>9380</v>
      </c>
      <c r="BL16" s="100">
        <v>1731</v>
      </c>
      <c r="BM16" s="100">
        <v>358</v>
      </c>
      <c r="BN16" s="100">
        <v>11469</v>
      </c>
      <c r="BO16" s="100">
        <v>5480</v>
      </c>
      <c r="BP16" s="100">
        <v>569</v>
      </c>
      <c r="BQ16" s="100">
        <v>204</v>
      </c>
      <c r="BR16" s="100">
        <v>6253</v>
      </c>
      <c r="BS16" s="100">
        <v>9701</v>
      </c>
      <c r="BT16" s="100">
        <v>2091</v>
      </c>
      <c r="BU16" s="100">
        <v>213</v>
      </c>
      <c r="BV16" s="100">
        <v>12005</v>
      </c>
      <c r="BW16" s="100">
        <v>8211</v>
      </c>
      <c r="BX16" s="100">
        <v>1164</v>
      </c>
      <c r="BY16" s="100">
        <v>125</v>
      </c>
      <c r="BZ16" s="100">
        <v>9501</v>
      </c>
      <c r="CA16" s="100">
        <v>9427</v>
      </c>
      <c r="CB16" s="100">
        <v>2030</v>
      </c>
      <c r="CC16" s="100">
        <v>165</v>
      </c>
      <c r="CD16" s="100">
        <v>11622</v>
      </c>
      <c r="CE16" s="100">
        <v>1160</v>
      </c>
      <c r="CF16" s="100">
        <v>924</v>
      </c>
      <c r="CG16" s="100">
        <v>47</v>
      </c>
      <c r="CH16" s="100">
        <v>2131</v>
      </c>
      <c r="CI16" s="100">
        <v>2732</v>
      </c>
      <c r="CJ16" s="100">
        <v>1570</v>
      </c>
      <c r="CK16" s="100">
        <v>131</v>
      </c>
      <c r="CL16" s="100">
        <v>4433</v>
      </c>
      <c r="CM16" s="100">
        <v>14520</v>
      </c>
      <c r="CN16" s="100">
        <v>1362</v>
      </c>
      <c r="CO16" s="100">
        <v>15882</v>
      </c>
      <c r="CP16" s="100">
        <v>102452</v>
      </c>
      <c r="CQ16" s="100">
        <v>86721</v>
      </c>
      <c r="CR16" s="100">
        <v>5928</v>
      </c>
      <c r="CS16" s="100">
        <v>195101</v>
      </c>
      <c r="CT16" s="100">
        <v>1598</v>
      </c>
      <c r="CU16" s="100">
        <v>4806</v>
      </c>
      <c r="CV16" s="100">
        <v>120</v>
      </c>
      <c r="CW16" s="100">
        <v>6523</v>
      </c>
      <c r="CX16" s="100">
        <v>2092</v>
      </c>
      <c r="CY16" s="100">
        <v>6269</v>
      </c>
      <c r="CZ16" s="100">
        <v>113</v>
      </c>
      <c r="DA16" s="100">
        <v>8474</v>
      </c>
      <c r="DB16" s="100">
        <v>12324</v>
      </c>
      <c r="DC16" s="100">
        <v>10690</v>
      </c>
      <c r="DD16" s="100">
        <v>480</v>
      </c>
      <c r="DE16" s="100">
        <v>23494</v>
      </c>
      <c r="DF16" s="100">
        <v>1672</v>
      </c>
      <c r="DG16" s="100">
        <v>3562</v>
      </c>
      <c r="DH16" s="100">
        <v>93</v>
      </c>
      <c r="DI16" s="100">
        <v>5327</v>
      </c>
      <c r="DJ16" s="100">
        <v>6651</v>
      </c>
      <c r="DK16" s="100">
        <v>6951</v>
      </c>
      <c r="DL16" s="100">
        <v>314</v>
      </c>
      <c r="DM16" s="100">
        <v>13916</v>
      </c>
      <c r="DN16" s="100">
        <v>5918</v>
      </c>
      <c r="DO16" s="100">
        <v>4483</v>
      </c>
      <c r="DP16" s="100">
        <v>258</v>
      </c>
      <c r="DQ16" s="100">
        <v>10658</v>
      </c>
      <c r="DR16" s="100">
        <v>6859</v>
      </c>
      <c r="DS16" s="100">
        <v>3111</v>
      </c>
      <c r="DT16" s="100">
        <v>329</v>
      </c>
      <c r="DU16" s="100">
        <v>10300</v>
      </c>
      <c r="DV16" s="100">
        <v>3520</v>
      </c>
      <c r="DW16" s="100">
        <v>1416</v>
      </c>
      <c r="DX16" s="100">
        <v>205</v>
      </c>
      <c r="DY16" s="100">
        <v>5141</v>
      </c>
      <c r="DZ16" s="100">
        <v>5318</v>
      </c>
      <c r="EA16" s="100">
        <v>4354</v>
      </c>
      <c r="EB16" s="100">
        <v>367</v>
      </c>
      <c r="EC16" s="100">
        <v>10039</v>
      </c>
      <c r="ED16" s="100">
        <v>2492</v>
      </c>
      <c r="EE16" s="100">
        <v>5043</v>
      </c>
      <c r="EF16" s="100">
        <v>66</v>
      </c>
      <c r="EG16" s="100">
        <v>7601</v>
      </c>
      <c r="EH16" s="100">
        <v>6088</v>
      </c>
      <c r="EI16" s="100">
        <v>8977</v>
      </c>
      <c r="EJ16" s="100">
        <v>527</v>
      </c>
      <c r="EK16" s="100">
        <v>15592</v>
      </c>
      <c r="EL16" s="100">
        <v>2072</v>
      </c>
      <c r="EM16" s="100">
        <v>2424</v>
      </c>
      <c r="EN16" s="100">
        <v>443</v>
      </c>
      <c r="EO16" s="100">
        <v>4938</v>
      </c>
      <c r="EP16" s="100">
        <v>9291</v>
      </c>
      <c r="EQ16" s="100">
        <v>1710</v>
      </c>
      <c r="ER16" s="100">
        <v>364</v>
      </c>
      <c r="ES16" s="100">
        <v>11365</v>
      </c>
      <c r="ET16" s="100">
        <v>5410</v>
      </c>
      <c r="EU16" s="100">
        <v>585</v>
      </c>
      <c r="EV16" s="100">
        <v>208</v>
      </c>
      <c r="EW16" s="100">
        <v>6203</v>
      </c>
      <c r="EX16" s="100">
        <v>9708</v>
      </c>
      <c r="EY16" s="100">
        <v>2087</v>
      </c>
      <c r="EZ16" s="100">
        <v>216</v>
      </c>
      <c r="FA16" s="100">
        <v>12010</v>
      </c>
      <c r="FB16" s="100">
        <v>8168</v>
      </c>
      <c r="FC16" s="100">
        <v>1171</v>
      </c>
      <c r="FD16" s="100">
        <v>127</v>
      </c>
      <c r="FE16" s="100">
        <v>9467</v>
      </c>
      <c r="FF16" s="100">
        <v>9396</v>
      </c>
      <c r="FG16" s="100">
        <v>2035</v>
      </c>
      <c r="FH16" s="100">
        <v>165</v>
      </c>
      <c r="FI16" s="100">
        <v>11596</v>
      </c>
      <c r="FJ16" s="100">
        <v>1214</v>
      </c>
      <c r="FK16" s="100">
        <v>969</v>
      </c>
      <c r="FL16" s="100">
        <v>47</v>
      </c>
      <c r="FM16" s="100">
        <v>2230</v>
      </c>
      <c r="FN16" s="100">
        <v>2674</v>
      </c>
      <c r="FO16" s="100">
        <v>1552</v>
      </c>
      <c r="FP16" s="100">
        <v>132</v>
      </c>
      <c r="FQ16" s="100">
        <v>4358</v>
      </c>
      <c r="FR16" s="100">
        <v>14534</v>
      </c>
      <c r="FS16" s="100">
        <v>1358</v>
      </c>
      <c r="FT16" s="100">
        <v>15892</v>
      </c>
      <c r="FU16" s="100">
        <v>102342</v>
      </c>
      <c r="FV16" s="100">
        <v>87749</v>
      </c>
      <c r="FW16" s="100">
        <v>5935</v>
      </c>
      <c r="FX16" s="100">
        <v>196149</v>
      </c>
      <c r="FY16" s="100">
        <v>1563</v>
      </c>
      <c r="FZ16" s="100">
        <v>8934</v>
      </c>
      <c r="GA16" s="100">
        <v>121</v>
      </c>
      <c r="GB16" s="100">
        <v>10619</v>
      </c>
      <c r="GC16" s="100">
        <v>2100</v>
      </c>
      <c r="GD16" s="100">
        <v>6563</v>
      </c>
      <c r="GE16" s="100">
        <v>115</v>
      </c>
      <c r="GF16" s="100">
        <v>8778</v>
      </c>
      <c r="GG16" s="100">
        <v>12654</v>
      </c>
      <c r="GH16" s="100">
        <v>11391</v>
      </c>
      <c r="GI16" s="100">
        <v>490</v>
      </c>
      <c r="GJ16" s="100">
        <v>24534</v>
      </c>
      <c r="GK16" s="100">
        <v>1708</v>
      </c>
      <c r="GL16" s="100">
        <v>3341</v>
      </c>
      <c r="GM16" s="100">
        <v>99</v>
      </c>
      <c r="GN16" s="100">
        <v>5148</v>
      </c>
      <c r="GO16" s="100">
        <v>6860</v>
      </c>
      <c r="GP16" s="100">
        <v>7357</v>
      </c>
      <c r="GQ16" s="100">
        <v>318</v>
      </c>
      <c r="GR16" s="100">
        <v>14535</v>
      </c>
      <c r="GS16" s="100">
        <v>6045</v>
      </c>
      <c r="GT16" s="100">
        <v>4814</v>
      </c>
      <c r="GU16" s="100">
        <v>261</v>
      </c>
      <c r="GV16" s="100">
        <v>11120</v>
      </c>
      <c r="GW16" s="100">
        <v>7178</v>
      </c>
      <c r="GX16" s="100">
        <v>4128</v>
      </c>
      <c r="GY16" s="100">
        <v>333</v>
      </c>
      <c r="GZ16" s="100">
        <v>11639</v>
      </c>
      <c r="HA16" s="100">
        <v>3618</v>
      </c>
      <c r="HB16" s="100">
        <v>1561</v>
      </c>
      <c r="HC16" s="100">
        <v>207</v>
      </c>
      <c r="HD16" s="100">
        <v>5387</v>
      </c>
      <c r="HE16" s="100">
        <v>5468</v>
      </c>
      <c r="HF16" s="100">
        <v>4892</v>
      </c>
      <c r="HG16" s="100">
        <v>372</v>
      </c>
      <c r="HH16" s="100">
        <v>10732</v>
      </c>
      <c r="HI16" s="100">
        <v>2560</v>
      </c>
      <c r="HJ16" s="100">
        <v>5306</v>
      </c>
      <c r="HK16" s="100">
        <v>70</v>
      </c>
      <c r="HL16" s="100">
        <v>7936</v>
      </c>
      <c r="HM16" s="100">
        <v>6238</v>
      </c>
      <c r="HN16" s="100">
        <v>9037</v>
      </c>
      <c r="HO16" s="100">
        <v>534</v>
      </c>
      <c r="HP16" s="100">
        <v>15808</v>
      </c>
      <c r="HQ16" s="100">
        <v>2138</v>
      </c>
      <c r="HR16" s="100">
        <v>2553</v>
      </c>
      <c r="HS16" s="100">
        <v>446</v>
      </c>
      <c r="HT16" s="100">
        <v>5138</v>
      </c>
      <c r="HU16" s="100">
        <v>9418</v>
      </c>
      <c r="HV16" s="100">
        <v>1936</v>
      </c>
      <c r="HW16" s="100">
        <v>369</v>
      </c>
      <c r="HX16" s="100">
        <v>11723</v>
      </c>
      <c r="HY16" s="100">
        <v>5479</v>
      </c>
      <c r="HZ16" s="100">
        <v>612</v>
      </c>
      <c r="IA16" s="100">
        <v>210</v>
      </c>
      <c r="IB16" s="100">
        <v>6302</v>
      </c>
      <c r="IC16" s="100">
        <v>9940</v>
      </c>
      <c r="ID16" s="100">
        <v>2087</v>
      </c>
      <c r="IE16" s="100">
        <v>218</v>
      </c>
      <c r="IF16" s="100">
        <v>12245</v>
      </c>
      <c r="IG16" s="100">
        <v>8423</v>
      </c>
      <c r="IH16" s="100">
        <v>1193</v>
      </c>
      <c r="II16" s="100">
        <v>129</v>
      </c>
      <c r="IJ16" s="100">
        <v>9746</v>
      </c>
      <c r="IK16" s="100">
        <v>9552</v>
      </c>
      <c r="IL16" s="100">
        <v>2012</v>
      </c>
      <c r="IM16" s="100">
        <v>169</v>
      </c>
      <c r="IN16" s="100">
        <v>11733</v>
      </c>
      <c r="IO16" s="100">
        <v>1230</v>
      </c>
      <c r="IP16" s="100">
        <v>1099</v>
      </c>
      <c r="IQ16" s="100">
        <v>48</v>
      </c>
      <c r="IR16" s="100">
        <v>2378</v>
      </c>
      <c r="IS16" s="100">
        <v>2735</v>
      </c>
      <c r="IT16" s="100">
        <v>1561</v>
      </c>
      <c r="IU16" s="100">
        <v>134</v>
      </c>
      <c r="IV16" s="100">
        <v>4430</v>
      </c>
      <c r="IW16" s="100">
        <v>14517</v>
      </c>
      <c r="IX16" s="100">
        <v>1363</v>
      </c>
      <c r="IY16" s="100">
        <v>15881</v>
      </c>
      <c r="IZ16" s="100">
        <v>104908</v>
      </c>
      <c r="JA16" s="100">
        <v>94896</v>
      </c>
      <c r="JB16" s="100">
        <v>6007</v>
      </c>
      <c r="JC16" s="100">
        <v>205811</v>
      </c>
    </row>
    <row r="17" spans="1:263">
      <c r="A17" s="99">
        <v>38047</v>
      </c>
      <c r="B17" s="100">
        <v>1629</v>
      </c>
      <c r="C17" s="100">
        <v>5017</v>
      </c>
      <c r="D17" s="100">
        <v>126</v>
      </c>
      <c r="E17" s="100">
        <v>6771</v>
      </c>
      <c r="F17" s="100">
        <v>2054</v>
      </c>
      <c r="G17" s="100">
        <v>5919</v>
      </c>
      <c r="H17" s="100">
        <v>111</v>
      </c>
      <c r="I17" s="100">
        <v>8085</v>
      </c>
      <c r="J17" s="100">
        <v>12301</v>
      </c>
      <c r="K17" s="100">
        <v>11010</v>
      </c>
      <c r="L17" s="100">
        <v>486</v>
      </c>
      <c r="M17" s="100">
        <v>23797</v>
      </c>
      <c r="N17" s="100">
        <v>1680</v>
      </c>
      <c r="O17" s="100">
        <v>3522</v>
      </c>
      <c r="P17" s="100">
        <v>144</v>
      </c>
      <c r="Q17" s="100">
        <v>5345</v>
      </c>
      <c r="R17" s="100">
        <v>6853</v>
      </c>
      <c r="S17" s="100">
        <v>7428</v>
      </c>
      <c r="T17" s="100">
        <v>313</v>
      </c>
      <c r="U17" s="100">
        <v>14594</v>
      </c>
      <c r="V17" s="100">
        <v>5967</v>
      </c>
      <c r="W17" s="100">
        <v>4422</v>
      </c>
      <c r="X17" s="100">
        <v>259</v>
      </c>
      <c r="Y17" s="100">
        <v>10647</v>
      </c>
      <c r="Z17" s="100">
        <v>7003</v>
      </c>
      <c r="AA17" s="100">
        <v>3225</v>
      </c>
      <c r="AB17" s="100">
        <v>333</v>
      </c>
      <c r="AC17" s="100">
        <v>10561</v>
      </c>
      <c r="AD17" s="100">
        <v>3662</v>
      </c>
      <c r="AE17" s="100">
        <v>1391</v>
      </c>
      <c r="AF17" s="100">
        <v>206</v>
      </c>
      <c r="AG17" s="100">
        <v>5260</v>
      </c>
      <c r="AH17" s="100">
        <v>5449</v>
      </c>
      <c r="AI17" s="100">
        <v>4289</v>
      </c>
      <c r="AJ17" s="100">
        <v>369</v>
      </c>
      <c r="AK17" s="100">
        <v>10107</v>
      </c>
      <c r="AL17" s="100">
        <v>2575</v>
      </c>
      <c r="AM17" s="100">
        <v>5219</v>
      </c>
      <c r="AN17" s="100">
        <v>69</v>
      </c>
      <c r="AO17" s="100">
        <v>7862</v>
      </c>
      <c r="AP17" s="100">
        <v>5949</v>
      </c>
      <c r="AQ17" s="100">
        <v>9124</v>
      </c>
      <c r="AR17" s="100">
        <v>529</v>
      </c>
      <c r="AS17" s="100">
        <v>15602</v>
      </c>
      <c r="AT17" s="100"/>
      <c r="AU17" s="101">
        <f t="shared" si="0"/>
        <v>0.32752480284914781</v>
      </c>
      <c r="AV17" s="101">
        <f t="shared" si="1"/>
        <v>0.381297269580823</v>
      </c>
      <c r="AW17" s="102">
        <f>A17</f>
        <v>38047</v>
      </c>
      <c r="AX17" s="100">
        <f>SUM(AL14:AL17)</f>
        <v>9975</v>
      </c>
      <c r="AY17" s="100">
        <f>SUM(AM14:AM17)</f>
        <v>20062</v>
      </c>
      <c r="AZ17" s="100">
        <f>SUM(AN14:AN17)</f>
        <v>259</v>
      </c>
      <c r="BA17" s="100">
        <f>SUM(AO14:AO17)</f>
        <v>30296</v>
      </c>
      <c r="BB17" s="100">
        <f>SUM(AP14:AP17)</f>
        <v>23714</v>
      </c>
      <c r="BC17" s="100">
        <f>SUM(AQ14:AQ17)</f>
        <v>35527</v>
      </c>
      <c r="BD17" s="100">
        <f>SUM(AR14:AR17)</f>
        <v>2032</v>
      </c>
      <c r="BE17" s="100">
        <f>SUM(AS14:AS17)</f>
        <v>61274</v>
      </c>
      <c r="BF17" s="100"/>
      <c r="BG17" s="100">
        <v>2135</v>
      </c>
      <c r="BH17" s="100">
        <v>2449</v>
      </c>
      <c r="BI17" s="100">
        <v>453</v>
      </c>
      <c r="BJ17" s="100">
        <v>5036</v>
      </c>
      <c r="BK17" s="100">
        <v>9584</v>
      </c>
      <c r="BL17" s="100">
        <v>1750</v>
      </c>
      <c r="BM17" s="100">
        <v>365</v>
      </c>
      <c r="BN17" s="100">
        <v>11699</v>
      </c>
      <c r="BO17" s="100">
        <v>5646</v>
      </c>
      <c r="BP17" s="100">
        <v>581</v>
      </c>
      <c r="BQ17" s="100">
        <v>209</v>
      </c>
      <c r="BR17" s="100">
        <v>6436</v>
      </c>
      <c r="BS17" s="100">
        <v>9842</v>
      </c>
      <c r="BT17" s="100">
        <v>2107</v>
      </c>
      <c r="BU17" s="100">
        <v>209</v>
      </c>
      <c r="BV17" s="100">
        <v>12158</v>
      </c>
      <c r="BW17" s="100">
        <v>8335</v>
      </c>
      <c r="BX17" s="100">
        <v>1179</v>
      </c>
      <c r="BY17" s="100">
        <v>126</v>
      </c>
      <c r="BZ17" s="100">
        <v>9640</v>
      </c>
      <c r="CA17" s="100">
        <v>9647</v>
      </c>
      <c r="CB17" s="100">
        <v>2098</v>
      </c>
      <c r="CC17" s="100">
        <v>160</v>
      </c>
      <c r="CD17" s="100">
        <v>11904</v>
      </c>
      <c r="CE17" s="100">
        <v>1177</v>
      </c>
      <c r="CF17" s="100">
        <v>963</v>
      </c>
      <c r="CG17" s="100">
        <v>47</v>
      </c>
      <c r="CH17" s="100">
        <v>2187</v>
      </c>
      <c r="CI17" s="100">
        <v>2790</v>
      </c>
      <c r="CJ17" s="100">
        <v>1675</v>
      </c>
      <c r="CK17" s="100">
        <v>135</v>
      </c>
      <c r="CL17" s="100">
        <v>4600</v>
      </c>
      <c r="CM17" s="100">
        <v>14723</v>
      </c>
      <c r="CN17" s="100">
        <v>1395</v>
      </c>
      <c r="CO17" s="100">
        <v>16118</v>
      </c>
      <c r="CP17" s="100">
        <v>104279</v>
      </c>
      <c r="CQ17" s="100">
        <v>88090</v>
      </c>
      <c r="CR17" s="100">
        <v>6044</v>
      </c>
      <c r="CS17" s="100">
        <v>198413</v>
      </c>
      <c r="CT17" s="100">
        <v>1621</v>
      </c>
      <c r="CU17" s="100">
        <v>5009</v>
      </c>
      <c r="CV17" s="100">
        <v>125</v>
      </c>
      <c r="CW17" s="100">
        <v>6755</v>
      </c>
      <c r="CX17" s="100">
        <v>2033</v>
      </c>
      <c r="CY17" s="100">
        <v>6106</v>
      </c>
      <c r="CZ17" s="100">
        <v>110</v>
      </c>
      <c r="DA17" s="100">
        <v>8249</v>
      </c>
      <c r="DB17" s="100">
        <v>12285</v>
      </c>
      <c r="DC17" s="100">
        <v>10956</v>
      </c>
      <c r="DD17" s="100">
        <v>480</v>
      </c>
      <c r="DE17" s="100">
        <v>23721</v>
      </c>
      <c r="DF17" s="100">
        <v>1682</v>
      </c>
      <c r="DG17" s="100">
        <v>3612</v>
      </c>
      <c r="DH17" s="100">
        <v>162</v>
      </c>
      <c r="DI17" s="100">
        <v>5456</v>
      </c>
      <c r="DJ17" s="100">
        <v>6890</v>
      </c>
      <c r="DK17" s="100">
        <v>7389</v>
      </c>
      <c r="DL17" s="100">
        <v>306</v>
      </c>
      <c r="DM17" s="100">
        <v>14585</v>
      </c>
      <c r="DN17" s="100">
        <v>5974</v>
      </c>
      <c r="DO17" s="100">
        <v>4768</v>
      </c>
      <c r="DP17" s="100">
        <v>254</v>
      </c>
      <c r="DQ17" s="100">
        <v>10997</v>
      </c>
      <c r="DR17" s="100">
        <v>7014</v>
      </c>
      <c r="DS17" s="100">
        <v>3168</v>
      </c>
      <c r="DT17" s="100">
        <v>327</v>
      </c>
      <c r="DU17" s="100">
        <v>10509</v>
      </c>
      <c r="DV17" s="100">
        <v>3640</v>
      </c>
      <c r="DW17" s="100">
        <v>1377</v>
      </c>
      <c r="DX17" s="100">
        <v>203</v>
      </c>
      <c r="DY17" s="100">
        <v>5219</v>
      </c>
      <c r="DZ17" s="100">
        <v>5466</v>
      </c>
      <c r="EA17" s="100">
        <v>4125</v>
      </c>
      <c r="EB17" s="100">
        <v>363</v>
      </c>
      <c r="EC17" s="100">
        <v>9954</v>
      </c>
      <c r="ED17" s="100">
        <v>2561</v>
      </c>
      <c r="EE17" s="100">
        <v>5241</v>
      </c>
      <c r="EF17" s="100">
        <v>69</v>
      </c>
      <c r="EG17" s="100">
        <v>7871</v>
      </c>
      <c r="EH17" s="100">
        <v>5933</v>
      </c>
      <c r="EI17" s="100">
        <v>9160</v>
      </c>
      <c r="EJ17" s="100">
        <v>521</v>
      </c>
      <c r="EK17" s="100">
        <v>15614</v>
      </c>
      <c r="EL17" s="100">
        <v>2135</v>
      </c>
      <c r="EM17" s="100">
        <v>2338</v>
      </c>
      <c r="EN17" s="100">
        <v>444</v>
      </c>
      <c r="EO17" s="100">
        <v>4917</v>
      </c>
      <c r="EP17" s="100">
        <v>9642</v>
      </c>
      <c r="EQ17" s="100">
        <v>1871</v>
      </c>
      <c r="ER17" s="100">
        <v>358</v>
      </c>
      <c r="ES17" s="100">
        <v>11871</v>
      </c>
      <c r="ET17" s="100">
        <v>5702</v>
      </c>
      <c r="EU17" s="100">
        <v>564</v>
      </c>
      <c r="EV17" s="100">
        <v>205</v>
      </c>
      <c r="EW17" s="100">
        <v>6471</v>
      </c>
      <c r="EX17" s="100">
        <v>9885</v>
      </c>
      <c r="EY17" s="100">
        <v>2106</v>
      </c>
      <c r="EZ17" s="100">
        <v>205</v>
      </c>
      <c r="FA17" s="100">
        <v>12196</v>
      </c>
      <c r="FB17" s="100">
        <v>8407</v>
      </c>
      <c r="FC17" s="100">
        <v>1173</v>
      </c>
      <c r="FD17" s="100">
        <v>124</v>
      </c>
      <c r="FE17" s="100">
        <v>9705</v>
      </c>
      <c r="FF17" s="100">
        <v>9635</v>
      </c>
      <c r="FG17" s="100">
        <v>2077</v>
      </c>
      <c r="FH17" s="100">
        <v>158</v>
      </c>
      <c r="FI17" s="100">
        <v>11870</v>
      </c>
      <c r="FJ17" s="100">
        <v>1121</v>
      </c>
      <c r="FK17" s="100">
        <v>896</v>
      </c>
      <c r="FL17" s="100">
        <v>48</v>
      </c>
      <c r="FM17" s="100">
        <v>2064</v>
      </c>
      <c r="FN17" s="100">
        <v>2826</v>
      </c>
      <c r="FO17" s="100">
        <v>1665</v>
      </c>
      <c r="FP17" s="100">
        <v>134</v>
      </c>
      <c r="FQ17" s="100">
        <v>4625</v>
      </c>
      <c r="FR17" s="100">
        <v>14683</v>
      </c>
      <c r="FS17" s="100">
        <v>1398</v>
      </c>
      <c r="FT17" s="100">
        <v>16081</v>
      </c>
      <c r="FU17" s="100">
        <v>104495</v>
      </c>
      <c r="FV17" s="100">
        <v>88503</v>
      </c>
      <c r="FW17" s="100">
        <v>5995</v>
      </c>
      <c r="FX17" s="100">
        <v>198947</v>
      </c>
      <c r="FY17" s="100">
        <v>1616</v>
      </c>
      <c r="FZ17" s="100">
        <v>4967</v>
      </c>
      <c r="GA17" s="100">
        <v>126</v>
      </c>
      <c r="GB17" s="100">
        <v>6708</v>
      </c>
      <c r="GC17" s="100">
        <v>2007</v>
      </c>
      <c r="GD17" s="100">
        <v>5939</v>
      </c>
      <c r="GE17" s="100">
        <v>110</v>
      </c>
      <c r="GF17" s="100">
        <v>8055</v>
      </c>
      <c r="GG17" s="100">
        <v>11807</v>
      </c>
      <c r="GH17" s="100">
        <v>10191</v>
      </c>
      <c r="GI17" s="100">
        <v>475</v>
      </c>
      <c r="GJ17" s="100">
        <v>22473</v>
      </c>
      <c r="GK17" s="100">
        <v>1644</v>
      </c>
      <c r="GL17" s="100">
        <v>3652</v>
      </c>
      <c r="GM17" s="100">
        <v>164</v>
      </c>
      <c r="GN17" s="100">
        <v>5460</v>
      </c>
      <c r="GO17" s="100">
        <v>6652</v>
      </c>
      <c r="GP17" s="100">
        <v>6865</v>
      </c>
      <c r="GQ17" s="100">
        <v>304</v>
      </c>
      <c r="GR17" s="100">
        <v>13821</v>
      </c>
      <c r="GS17" s="100">
        <v>5789</v>
      </c>
      <c r="GT17" s="100">
        <v>4703</v>
      </c>
      <c r="GU17" s="100">
        <v>251</v>
      </c>
      <c r="GV17" s="100">
        <v>10744</v>
      </c>
      <c r="GW17" s="100">
        <v>6884</v>
      </c>
      <c r="GX17" s="100">
        <v>2865</v>
      </c>
      <c r="GY17" s="100">
        <v>323</v>
      </c>
      <c r="GZ17" s="100">
        <v>10072</v>
      </c>
      <c r="HA17" s="100">
        <v>3585</v>
      </c>
      <c r="HB17" s="100">
        <v>1321</v>
      </c>
      <c r="HC17" s="100">
        <v>201</v>
      </c>
      <c r="HD17" s="100">
        <v>5107</v>
      </c>
      <c r="HE17" s="100">
        <v>5327</v>
      </c>
      <c r="HF17" s="100">
        <v>3855</v>
      </c>
      <c r="HG17" s="100">
        <v>360</v>
      </c>
      <c r="HH17" s="100">
        <v>9542</v>
      </c>
      <c r="HI17" s="100">
        <v>2441</v>
      </c>
      <c r="HJ17" s="100">
        <v>5120</v>
      </c>
      <c r="HK17" s="100">
        <v>70</v>
      </c>
      <c r="HL17" s="100">
        <v>7631</v>
      </c>
      <c r="HM17" s="100">
        <v>5851</v>
      </c>
      <c r="HN17" s="100">
        <v>9035</v>
      </c>
      <c r="HO17" s="100">
        <v>513</v>
      </c>
      <c r="HP17" s="100">
        <v>15399</v>
      </c>
      <c r="HQ17" s="100">
        <v>2075</v>
      </c>
      <c r="HR17" s="100">
        <v>2234</v>
      </c>
      <c r="HS17" s="100">
        <v>442</v>
      </c>
      <c r="HT17" s="100">
        <v>4751</v>
      </c>
      <c r="HU17" s="100">
        <v>9277</v>
      </c>
      <c r="HV17" s="100">
        <v>1358</v>
      </c>
      <c r="HW17" s="100">
        <v>354</v>
      </c>
      <c r="HX17" s="100">
        <v>10989</v>
      </c>
      <c r="HY17" s="100">
        <v>5530</v>
      </c>
      <c r="HZ17" s="100">
        <v>498</v>
      </c>
      <c r="IA17" s="100">
        <v>202</v>
      </c>
      <c r="IB17" s="100">
        <v>6230</v>
      </c>
      <c r="IC17" s="100">
        <v>9631</v>
      </c>
      <c r="ID17" s="100">
        <v>2106</v>
      </c>
      <c r="IE17" s="100">
        <v>203</v>
      </c>
      <c r="IF17" s="100">
        <v>11940</v>
      </c>
      <c r="IG17" s="100">
        <v>8113</v>
      </c>
      <c r="IH17" s="100">
        <v>1154</v>
      </c>
      <c r="II17" s="100">
        <v>122</v>
      </c>
      <c r="IJ17" s="100">
        <v>9389</v>
      </c>
      <c r="IK17" s="100">
        <v>9426</v>
      </c>
      <c r="IL17" s="100">
        <v>2086</v>
      </c>
      <c r="IM17" s="100">
        <v>159</v>
      </c>
      <c r="IN17" s="100">
        <v>11671</v>
      </c>
      <c r="IO17" s="100">
        <v>1105</v>
      </c>
      <c r="IP17" s="100">
        <v>777</v>
      </c>
      <c r="IQ17" s="100">
        <v>48</v>
      </c>
      <c r="IR17" s="100">
        <v>1930</v>
      </c>
      <c r="IS17" s="100">
        <v>2751</v>
      </c>
      <c r="IT17" s="100">
        <v>1644</v>
      </c>
      <c r="IU17" s="100">
        <v>132</v>
      </c>
      <c r="IV17" s="100">
        <v>4528</v>
      </c>
      <c r="IW17" s="100">
        <v>14692</v>
      </c>
      <c r="IX17" s="100">
        <v>1404</v>
      </c>
      <c r="IY17" s="100">
        <v>16096</v>
      </c>
      <c r="IZ17" s="100">
        <v>101509</v>
      </c>
      <c r="JA17" s="100">
        <v>85064</v>
      </c>
      <c r="JB17" s="100">
        <v>5964</v>
      </c>
      <c r="JC17" s="100">
        <v>192537</v>
      </c>
    </row>
    <row r="18" spans="1:263">
      <c r="A18" s="99">
        <v>38139</v>
      </c>
      <c r="B18" s="100">
        <v>1668</v>
      </c>
      <c r="C18" s="100">
        <v>4938</v>
      </c>
      <c r="D18" s="100">
        <v>131</v>
      </c>
      <c r="E18" s="100">
        <v>6737</v>
      </c>
      <c r="F18" s="100">
        <v>2039</v>
      </c>
      <c r="G18" s="100">
        <v>7701</v>
      </c>
      <c r="H18" s="100">
        <v>114</v>
      </c>
      <c r="I18" s="100">
        <v>9854</v>
      </c>
      <c r="J18" s="100">
        <v>12437</v>
      </c>
      <c r="K18" s="100">
        <v>10868</v>
      </c>
      <c r="L18" s="100">
        <v>501</v>
      </c>
      <c r="M18" s="100">
        <v>23805</v>
      </c>
      <c r="N18" s="100">
        <v>1738</v>
      </c>
      <c r="O18" s="100">
        <v>3539</v>
      </c>
      <c r="P18" s="100">
        <v>161</v>
      </c>
      <c r="Q18" s="100">
        <v>5437</v>
      </c>
      <c r="R18" s="100">
        <v>7027</v>
      </c>
      <c r="S18" s="100">
        <v>7710</v>
      </c>
      <c r="T18" s="100">
        <v>326</v>
      </c>
      <c r="U18" s="100">
        <v>15062</v>
      </c>
      <c r="V18" s="100">
        <v>6073</v>
      </c>
      <c r="W18" s="100">
        <v>4264</v>
      </c>
      <c r="X18" s="100">
        <v>267</v>
      </c>
      <c r="Y18" s="100">
        <v>10604</v>
      </c>
      <c r="Z18" s="100">
        <v>7162</v>
      </c>
      <c r="AA18" s="100">
        <v>3331</v>
      </c>
      <c r="AB18" s="100">
        <v>344</v>
      </c>
      <c r="AC18" s="100">
        <v>10836</v>
      </c>
      <c r="AD18" s="100">
        <v>3813</v>
      </c>
      <c r="AE18" s="100">
        <v>1352</v>
      </c>
      <c r="AF18" s="100">
        <v>214</v>
      </c>
      <c r="AG18" s="100">
        <v>5379</v>
      </c>
      <c r="AH18" s="100">
        <v>5583</v>
      </c>
      <c r="AI18" s="100">
        <v>4384</v>
      </c>
      <c r="AJ18" s="100">
        <v>382</v>
      </c>
      <c r="AK18" s="100">
        <v>10349</v>
      </c>
      <c r="AL18" s="100">
        <v>2658</v>
      </c>
      <c r="AM18" s="100">
        <v>5370</v>
      </c>
      <c r="AN18" s="100">
        <v>72</v>
      </c>
      <c r="AO18" s="100">
        <v>8100</v>
      </c>
      <c r="AP18" s="100">
        <v>5939</v>
      </c>
      <c r="AQ18" s="100">
        <v>9312</v>
      </c>
      <c r="AR18" s="100">
        <v>533</v>
      </c>
      <c r="AS18" s="100">
        <v>15784</v>
      </c>
      <c r="AT18" s="100"/>
      <c r="AU18" s="101">
        <f t="shared" si="0"/>
        <v>0.32814814814814813</v>
      </c>
      <c r="AV18" s="101">
        <f t="shared" si="1"/>
        <v>0.37626710593005575</v>
      </c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>
        <v>2135</v>
      </c>
      <c r="BH18" s="100">
        <v>2534</v>
      </c>
      <c r="BI18" s="100">
        <v>472</v>
      </c>
      <c r="BJ18" s="100">
        <v>5141</v>
      </c>
      <c r="BK18" s="100">
        <v>9803</v>
      </c>
      <c r="BL18" s="100">
        <v>1683</v>
      </c>
      <c r="BM18" s="100">
        <v>377</v>
      </c>
      <c r="BN18" s="100">
        <v>11862</v>
      </c>
      <c r="BO18" s="100">
        <v>5800</v>
      </c>
      <c r="BP18" s="100">
        <v>618</v>
      </c>
      <c r="BQ18" s="100">
        <v>215</v>
      </c>
      <c r="BR18" s="100">
        <v>6633</v>
      </c>
      <c r="BS18" s="100">
        <v>9945</v>
      </c>
      <c r="BT18" s="100">
        <v>2139</v>
      </c>
      <c r="BU18" s="100">
        <v>209</v>
      </c>
      <c r="BV18" s="100">
        <v>12294</v>
      </c>
      <c r="BW18" s="100">
        <v>8492</v>
      </c>
      <c r="BX18" s="100">
        <v>1191</v>
      </c>
      <c r="BY18" s="100">
        <v>129</v>
      </c>
      <c r="BZ18" s="100">
        <v>9811</v>
      </c>
      <c r="CA18" s="100">
        <v>9865</v>
      </c>
      <c r="CB18" s="100">
        <v>2134</v>
      </c>
      <c r="CC18" s="100">
        <v>160</v>
      </c>
      <c r="CD18" s="100">
        <v>12159</v>
      </c>
      <c r="CE18" s="100">
        <v>1183</v>
      </c>
      <c r="CF18" s="100">
        <v>1010</v>
      </c>
      <c r="CG18" s="100">
        <v>49</v>
      </c>
      <c r="CH18" s="100">
        <v>2242</v>
      </c>
      <c r="CI18" s="100">
        <v>2873</v>
      </c>
      <c r="CJ18" s="100">
        <v>1728</v>
      </c>
      <c r="CK18" s="100">
        <v>138</v>
      </c>
      <c r="CL18" s="100">
        <v>4739</v>
      </c>
      <c r="CM18" s="100">
        <v>14950</v>
      </c>
      <c r="CN18" s="100">
        <v>1437</v>
      </c>
      <c r="CO18" s="100">
        <v>16388</v>
      </c>
      <c r="CP18" s="100">
        <v>106234</v>
      </c>
      <c r="CQ18" s="100">
        <v>90754</v>
      </c>
      <c r="CR18" s="100">
        <v>6231</v>
      </c>
      <c r="CS18" s="100">
        <v>203218</v>
      </c>
      <c r="CT18" s="100">
        <v>1664</v>
      </c>
      <c r="CU18" s="100">
        <v>5052</v>
      </c>
      <c r="CV18" s="100">
        <v>132</v>
      </c>
      <c r="CW18" s="100">
        <v>6848</v>
      </c>
      <c r="CX18" s="100">
        <v>2043</v>
      </c>
      <c r="CY18" s="100">
        <v>7204</v>
      </c>
      <c r="CZ18" s="100">
        <v>111</v>
      </c>
      <c r="DA18" s="100">
        <v>9359</v>
      </c>
      <c r="DB18" s="100">
        <v>12381</v>
      </c>
      <c r="DC18" s="100">
        <v>11287</v>
      </c>
      <c r="DD18" s="100">
        <v>510</v>
      </c>
      <c r="DE18" s="100">
        <v>24178</v>
      </c>
      <c r="DF18" s="100">
        <v>1716</v>
      </c>
      <c r="DG18" s="100">
        <v>3419</v>
      </c>
      <c r="DH18" s="100">
        <v>164</v>
      </c>
      <c r="DI18" s="100">
        <v>5299</v>
      </c>
      <c r="DJ18" s="100">
        <v>6975</v>
      </c>
      <c r="DK18" s="100">
        <v>7769</v>
      </c>
      <c r="DL18" s="100">
        <v>314</v>
      </c>
      <c r="DM18" s="100">
        <v>15058</v>
      </c>
      <c r="DN18" s="100">
        <v>6040</v>
      </c>
      <c r="DO18" s="100">
        <v>4017</v>
      </c>
      <c r="DP18" s="100">
        <v>267</v>
      </c>
      <c r="DQ18" s="100">
        <v>10324</v>
      </c>
      <c r="DR18" s="100">
        <v>7146</v>
      </c>
      <c r="DS18" s="100">
        <v>3406</v>
      </c>
      <c r="DT18" s="100">
        <v>345</v>
      </c>
      <c r="DU18" s="100">
        <v>10897</v>
      </c>
      <c r="DV18" s="100">
        <v>3826</v>
      </c>
      <c r="DW18" s="100">
        <v>1356</v>
      </c>
      <c r="DX18" s="100">
        <v>211</v>
      </c>
      <c r="DY18" s="100">
        <v>5392</v>
      </c>
      <c r="DZ18" s="100">
        <v>5577</v>
      </c>
      <c r="EA18" s="100">
        <v>5098</v>
      </c>
      <c r="EB18" s="100">
        <v>378</v>
      </c>
      <c r="EC18" s="100">
        <v>11053</v>
      </c>
      <c r="ED18" s="100">
        <v>2688</v>
      </c>
      <c r="EE18" s="100">
        <v>5393</v>
      </c>
      <c r="EF18" s="100">
        <v>70</v>
      </c>
      <c r="EG18" s="100">
        <v>8151</v>
      </c>
      <c r="EH18" s="100">
        <v>5850</v>
      </c>
      <c r="EI18" s="100">
        <v>9225</v>
      </c>
      <c r="EJ18" s="100">
        <v>537</v>
      </c>
      <c r="EK18" s="100">
        <v>15612</v>
      </c>
      <c r="EL18" s="100">
        <v>2169</v>
      </c>
      <c r="EM18" s="100">
        <v>2635</v>
      </c>
      <c r="EN18" s="100">
        <v>464</v>
      </c>
      <c r="EO18" s="100">
        <v>5267</v>
      </c>
      <c r="EP18" s="100">
        <v>9795</v>
      </c>
      <c r="EQ18" s="100">
        <v>1673</v>
      </c>
      <c r="ER18" s="100">
        <v>372</v>
      </c>
      <c r="ES18" s="100">
        <v>11839</v>
      </c>
      <c r="ET18" s="100">
        <v>5771</v>
      </c>
      <c r="EU18" s="100">
        <v>601</v>
      </c>
      <c r="EV18" s="100">
        <v>212</v>
      </c>
      <c r="EW18" s="100">
        <v>6584</v>
      </c>
      <c r="EX18" s="100">
        <v>9929</v>
      </c>
      <c r="EY18" s="100">
        <v>2137</v>
      </c>
      <c r="EZ18" s="100">
        <v>206</v>
      </c>
      <c r="FA18" s="100">
        <v>12273</v>
      </c>
      <c r="FB18" s="100">
        <v>8476</v>
      </c>
      <c r="FC18" s="100">
        <v>1192</v>
      </c>
      <c r="FD18" s="100">
        <v>129</v>
      </c>
      <c r="FE18" s="100">
        <v>9797</v>
      </c>
      <c r="FF18" s="100">
        <v>9949</v>
      </c>
      <c r="FG18" s="100">
        <v>2168</v>
      </c>
      <c r="FH18" s="100">
        <v>156</v>
      </c>
      <c r="FI18" s="100">
        <v>12273</v>
      </c>
      <c r="FJ18" s="100">
        <v>1211</v>
      </c>
      <c r="FK18" s="100">
        <v>1036</v>
      </c>
      <c r="FL18" s="100">
        <v>49</v>
      </c>
      <c r="FM18" s="100">
        <v>2297</v>
      </c>
      <c r="FN18" s="100">
        <v>2871</v>
      </c>
      <c r="FO18" s="100">
        <v>1761</v>
      </c>
      <c r="FP18" s="100">
        <v>141</v>
      </c>
      <c r="FQ18" s="100">
        <v>4772</v>
      </c>
      <c r="FR18" s="100">
        <v>14964</v>
      </c>
      <c r="FS18" s="100">
        <v>1431</v>
      </c>
      <c r="FT18" s="100">
        <v>16395</v>
      </c>
      <c r="FU18" s="100">
        <v>106105</v>
      </c>
      <c r="FV18" s="100">
        <v>90457</v>
      </c>
      <c r="FW18" s="100">
        <v>6190</v>
      </c>
      <c r="FX18" s="100">
        <v>202725</v>
      </c>
      <c r="FY18" s="100">
        <v>1690</v>
      </c>
      <c r="FZ18" s="100">
        <v>3608</v>
      </c>
      <c r="GA18" s="100">
        <v>128</v>
      </c>
      <c r="GB18" s="100">
        <v>5425</v>
      </c>
      <c r="GC18" s="100">
        <v>2070</v>
      </c>
      <c r="GD18" s="100">
        <v>6805</v>
      </c>
      <c r="GE18" s="100">
        <v>104</v>
      </c>
      <c r="GF18" s="100">
        <v>8979</v>
      </c>
      <c r="GG18" s="100">
        <v>12354</v>
      </c>
      <c r="GH18" s="100">
        <v>10632</v>
      </c>
      <c r="GI18" s="100">
        <v>485</v>
      </c>
      <c r="GJ18" s="100">
        <v>23471</v>
      </c>
      <c r="GK18" s="100">
        <v>1708</v>
      </c>
      <c r="GL18" s="100">
        <v>3347</v>
      </c>
      <c r="GM18" s="100">
        <v>144</v>
      </c>
      <c r="GN18" s="100">
        <v>5199</v>
      </c>
      <c r="GO18" s="100">
        <v>6930</v>
      </c>
      <c r="GP18" s="100">
        <v>7920</v>
      </c>
      <c r="GQ18" s="100">
        <v>303</v>
      </c>
      <c r="GR18" s="100">
        <v>15153</v>
      </c>
      <c r="GS18" s="100">
        <v>6115</v>
      </c>
      <c r="GT18" s="100">
        <v>3684</v>
      </c>
      <c r="GU18" s="100">
        <v>259</v>
      </c>
      <c r="GV18" s="100">
        <v>10058</v>
      </c>
      <c r="GW18" s="100">
        <v>7062</v>
      </c>
      <c r="GX18" s="100">
        <v>2727</v>
      </c>
      <c r="GY18" s="100">
        <v>335</v>
      </c>
      <c r="GZ18" s="100">
        <v>10123</v>
      </c>
      <c r="HA18" s="100">
        <v>3837</v>
      </c>
      <c r="HB18" s="100">
        <v>1205</v>
      </c>
      <c r="HC18" s="100">
        <v>205</v>
      </c>
      <c r="HD18" s="100">
        <v>5247</v>
      </c>
      <c r="HE18" s="100">
        <v>5571</v>
      </c>
      <c r="HF18" s="100">
        <v>4721</v>
      </c>
      <c r="HG18" s="100">
        <v>364</v>
      </c>
      <c r="HH18" s="100">
        <v>10657</v>
      </c>
      <c r="HI18" s="100">
        <v>2712</v>
      </c>
      <c r="HJ18" s="100">
        <v>5317</v>
      </c>
      <c r="HK18" s="100">
        <v>59</v>
      </c>
      <c r="HL18" s="100">
        <v>8088</v>
      </c>
      <c r="HM18" s="100">
        <v>5763</v>
      </c>
      <c r="HN18" s="100">
        <v>9341</v>
      </c>
      <c r="HO18" s="100">
        <v>521</v>
      </c>
      <c r="HP18" s="100">
        <v>15625</v>
      </c>
      <c r="HQ18" s="100">
        <v>2172</v>
      </c>
      <c r="HR18" s="100">
        <v>2608</v>
      </c>
      <c r="HS18" s="100">
        <v>455</v>
      </c>
      <c r="HT18" s="100">
        <v>5235</v>
      </c>
      <c r="HU18" s="100">
        <v>10026</v>
      </c>
      <c r="HV18" s="100">
        <v>1456</v>
      </c>
      <c r="HW18" s="100">
        <v>359</v>
      </c>
      <c r="HX18" s="100">
        <v>11841</v>
      </c>
      <c r="HY18" s="100">
        <v>5861</v>
      </c>
      <c r="HZ18" s="100">
        <v>602</v>
      </c>
      <c r="IA18" s="100">
        <v>206</v>
      </c>
      <c r="IB18" s="100">
        <v>6669</v>
      </c>
      <c r="IC18" s="100">
        <v>9855</v>
      </c>
      <c r="ID18" s="100">
        <v>2137</v>
      </c>
      <c r="IE18" s="100">
        <v>201</v>
      </c>
      <c r="IF18" s="100">
        <v>12193</v>
      </c>
      <c r="IG18" s="100">
        <v>8453</v>
      </c>
      <c r="IH18" s="100">
        <v>1185</v>
      </c>
      <c r="II18" s="100">
        <v>123</v>
      </c>
      <c r="IJ18" s="100">
        <v>9761</v>
      </c>
      <c r="IK18" s="100">
        <v>10012</v>
      </c>
      <c r="IL18" s="100">
        <v>2190</v>
      </c>
      <c r="IM18" s="100">
        <v>144</v>
      </c>
      <c r="IN18" s="100">
        <v>12346</v>
      </c>
      <c r="IO18" s="100">
        <v>1215</v>
      </c>
      <c r="IP18" s="100">
        <v>926</v>
      </c>
      <c r="IQ18" s="100">
        <v>44</v>
      </c>
      <c r="IR18" s="100">
        <v>2185</v>
      </c>
      <c r="IS18" s="100">
        <v>2880</v>
      </c>
      <c r="IT18" s="100">
        <v>1752</v>
      </c>
      <c r="IU18" s="100">
        <v>135</v>
      </c>
      <c r="IV18" s="100">
        <v>4767</v>
      </c>
      <c r="IW18" s="100">
        <v>15013</v>
      </c>
      <c r="IX18" s="100">
        <v>1414</v>
      </c>
      <c r="IY18" s="100">
        <v>16427</v>
      </c>
      <c r="IZ18" s="100">
        <v>106284</v>
      </c>
      <c r="JA18" s="100">
        <v>87177</v>
      </c>
      <c r="JB18" s="100">
        <v>5987</v>
      </c>
      <c r="JC18" s="100">
        <v>199448</v>
      </c>
    </row>
    <row r="19" spans="1:263">
      <c r="A19" s="99">
        <v>38231</v>
      </c>
      <c r="B19" s="100">
        <v>1694</v>
      </c>
      <c r="C19" s="100">
        <v>4840</v>
      </c>
      <c r="D19" s="100">
        <v>137</v>
      </c>
      <c r="E19" s="100">
        <v>6671</v>
      </c>
      <c r="F19" s="100">
        <v>2063</v>
      </c>
      <c r="G19" s="100">
        <v>8087</v>
      </c>
      <c r="H19" s="100">
        <v>118</v>
      </c>
      <c r="I19" s="100">
        <v>10268</v>
      </c>
      <c r="J19" s="100">
        <v>12623</v>
      </c>
      <c r="K19" s="100">
        <v>10694</v>
      </c>
      <c r="L19" s="100">
        <v>509</v>
      </c>
      <c r="M19" s="100">
        <v>23826</v>
      </c>
      <c r="N19" s="100">
        <v>1827</v>
      </c>
      <c r="O19" s="100">
        <v>3610</v>
      </c>
      <c r="P19" s="100">
        <v>160</v>
      </c>
      <c r="Q19" s="100">
        <v>5597</v>
      </c>
      <c r="R19" s="100">
        <v>7186</v>
      </c>
      <c r="S19" s="100">
        <v>7793</v>
      </c>
      <c r="T19" s="100">
        <v>345</v>
      </c>
      <c r="U19" s="100">
        <v>15325</v>
      </c>
      <c r="V19" s="100">
        <v>6208</v>
      </c>
      <c r="W19" s="100">
        <v>4251</v>
      </c>
      <c r="X19" s="100">
        <v>275</v>
      </c>
      <c r="Y19" s="100">
        <v>10735</v>
      </c>
      <c r="Z19" s="100">
        <v>7308</v>
      </c>
      <c r="AA19" s="100">
        <v>3453</v>
      </c>
      <c r="AB19" s="100">
        <v>354</v>
      </c>
      <c r="AC19" s="100">
        <v>11115</v>
      </c>
      <c r="AD19" s="100">
        <v>3908</v>
      </c>
      <c r="AE19" s="100">
        <v>1317</v>
      </c>
      <c r="AF19" s="100">
        <v>223</v>
      </c>
      <c r="AG19" s="100">
        <v>5448</v>
      </c>
      <c r="AH19" s="100">
        <v>5733</v>
      </c>
      <c r="AI19" s="100">
        <v>4583</v>
      </c>
      <c r="AJ19" s="100">
        <v>397</v>
      </c>
      <c r="AK19" s="100">
        <v>10713</v>
      </c>
      <c r="AL19" s="100">
        <v>2725</v>
      </c>
      <c r="AM19" s="100">
        <v>5405</v>
      </c>
      <c r="AN19" s="100">
        <v>73</v>
      </c>
      <c r="AO19" s="100">
        <v>8203</v>
      </c>
      <c r="AP19" s="100">
        <v>6049</v>
      </c>
      <c r="AQ19" s="100">
        <v>9556</v>
      </c>
      <c r="AR19" s="100">
        <v>531</v>
      </c>
      <c r="AS19" s="100">
        <v>16137</v>
      </c>
      <c r="AT19" s="100"/>
      <c r="AU19" s="101">
        <f t="shared" si="0"/>
        <v>0.33219553821772524</v>
      </c>
      <c r="AV19" s="101">
        <f t="shared" si="1"/>
        <v>0.37485282270558345</v>
      </c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>
        <v>2144</v>
      </c>
      <c r="BH19" s="100">
        <v>2643</v>
      </c>
      <c r="BI19" s="100">
        <v>497</v>
      </c>
      <c r="BJ19" s="100">
        <v>5285</v>
      </c>
      <c r="BK19" s="100">
        <v>10003</v>
      </c>
      <c r="BL19" s="100">
        <v>1703</v>
      </c>
      <c r="BM19" s="100">
        <v>391</v>
      </c>
      <c r="BN19" s="100">
        <v>12097</v>
      </c>
      <c r="BO19" s="100">
        <v>5907</v>
      </c>
      <c r="BP19" s="100">
        <v>687</v>
      </c>
      <c r="BQ19" s="100">
        <v>223</v>
      </c>
      <c r="BR19" s="100">
        <v>6817</v>
      </c>
      <c r="BS19" s="100">
        <v>10056</v>
      </c>
      <c r="BT19" s="100">
        <v>2177</v>
      </c>
      <c r="BU19" s="100">
        <v>214</v>
      </c>
      <c r="BV19" s="100">
        <v>12447</v>
      </c>
      <c r="BW19" s="100">
        <v>8684</v>
      </c>
      <c r="BX19" s="100">
        <v>1211</v>
      </c>
      <c r="BY19" s="100">
        <v>132</v>
      </c>
      <c r="BZ19" s="100">
        <v>10028</v>
      </c>
      <c r="CA19" s="100">
        <v>10028</v>
      </c>
      <c r="CB19" s="100">
        <v>2144</v>
      </c>
      <c r="CC19" s="100">
        <v>165</v>
      </c>
      <c r="CD19" s="100">
        <v>12337</v>
      </c>
      <c r="CE19" s="100">
        <v>1197</v>
      </c>
      <c r="CF19" s="100">
        <v>1026</v>
      </c>
      <c r="CG19" s="100">
        <v>51</v>
      </c>
      <c r="CH19" s="100">
        <v>2273</v>
      </c>
      <c r="CI19" s="100">
        <v>2958</v>
      </c>
      <c r="CJ19" s="100">
        <v>1704</v>
      </c>
      <c r="CK19" s="100">
        <v>140</v>
      </c>
      <c r="CL19" s="100">
        <v>4802</v>
      </c>
      <c r="CM19" s="100">
        <v>15244</v>
      </c>
      <c r="CN19" s="100">
        <v>1477</v>
      </c>
      <c r="CO19" s="100">
        <v>16722</v>
      </c>
      <c r="CP19" s="100">
        <v>108303</v>
      </c>
      <c r="CQ19" s="100">
        <v>92128</v>
      </c>
      <c r="CR19" s="100">
        <v>6414</v>
      </c>
      <c r="CS19" s="100">
        <v>206845</v>
      </c>
      <c r="CT19" s="100">
        <v>1710</v>
      </c>
      <c r="CU19" s="100">
        <v>4715</v>
      </c>
      <c r="CV19" s="100">
        <v>138</v>
      </c>
      <c r="CW19" s="100">
        <v>6563</v>
      </c>
      <c r="CX19" s="100">
        <v>2066</v>
      </c>
      <c r="CY19" s="100">
        <v>8224</v>
      </c>
      <c r="CZ19" s="100">
        <v>122</v>
      </c>
      <c r="DA19" s="100">
        <v>10412</v>
      </c>
      <c r="DB19" s="100">
        <v>12650</v>
      </c>
      <c r="DC19" s="100">
        <v>10280</v>
      </c>
      <c r="DD19" s="100">
        <v>508</v>
      </c>
      <c r="DE19" s="100">
        <v>23438</v>
      </c>
      <c r="DF19" s="100">
        <v>1818</v>
      </c>
      <c r="DG19" s="100">
        <v>3656</v>
      </c>
      <c r="DH19" s="100">
        <v>168</v>
      </c>
      <c r="DI19" s="100">
        <v>5643</v>
      </c>
      <c r="DJ19" s="100">
        <v>7249</v>
      </c>
      <c r="DK19" s="100">
        <v>7899</v>
      </c>
      <c r="DL19" s="100">
        <v>361</v>
      </c>
      <c r="DM19" s="100">
        <v>15509</v>
      </c>
      <c r="DN19" s="100">
        <v>6220</v>
      </c>
      <c r="DO19" s="100">
        <v>4119</v>
      </c>
      <c r="DP19" s="100">
        <v>279</v>
      </c>
      <c r="DQ19" s="100">
        <v>10618</v>
      </c>
      <c r="DR19" s="100">
        <v>7332</v>
      </c>
      <c r="DS19" s="100">
        <v>3470</v>
      </c>
      <c r="DT19" s="100">
        <v>358</v>
      </c>
      <c r="DU19" s="100">
        <v>11160</v>
      </c>
      <c r="DV19" s="100">
        <v>3943</v>
      </c>
      <c r="DW19" s="100">
        <v>1326</v>
      </c>
      <c r="DX19" s="100">
        <v>229</v>
      </c>
      <c r="DY19" s="100">
        <v>5497</v>
      </c>
      <c r="DZ19" s="100">
        <v>5721</v>
      </c>
      <c r="EA19" s="100">
        <v>4580</v>
      </c>
      <c r="EB19" s="100">
        <v>407</v>
      </c>
      <c r="EC19" s="100">
        <v>10708</v>
      </c>
      <c r="ED19" s="100">
        <v>2714</v>
      </c>
      <c r="EE19" s="100">
        <v>5352</v>
      </c>
      <c r="EF19" s="100">
        <v>75</v>
      </c>
      <c r="EG19" s="100">
        <v>8140</v>
      </c>
      <c r="EH19" s="100">
        <v>6093</v>
      </c>
      <c r="EI19" s="100">
        <v>9575</v>
      </c>
      <c r="EJ19" s="100">
        <v>536</v>
      </c>
      <c r="EK19" s="100">
        <v>16204</v>
      </c>
      <c r="EL19" s="100">
        <v>2151</v>
      </c>
      <c r="EM19" s="100">
        <v>2644</v>
      </c>
      <c r="EN19" s="100">
        <v>512</v>
      </c>
      <c r="EO19" s="100">
        <v>5307</v>
      </c>
      <c r="EP19" s="100">
        <v>9950</v>
      </c>
      <c r="EQ19" s="100">
        <v>1593</v>
      </c>
      <c r="ER19" s="100">
        <v>402</v>
      </c>
      <c r="ES19" s="100">
        <v>11945</v>
      </c>
      <c r="ET19" s="100">
        <v>5906</v>
      </c>
      <c r="EU19" s="100">
        <v>698</v>
      </c>
      <c r="EV19" s="100">
        <v>229</v>
      </c>
      <c r="EW19" s="100">
        <v>6834</v>
      </c>
      <c r="EX19" s="100">
        <v>9990</v>
      </c>
      <c r="EY19" s="100">
        <v>2183</v>
      </c>
      <c r="EZ19" s="100">
        <v>220</v>
      </c>
      <c r="FA19" s="100">
        <v>12393</v>
      </c>
      <c r="FB19" s="100">
        <v>8593</v>
      </c>
      <c r="FC19" s="100">
        <v>1209</v>
      </c>
      <c r="FD19" s="100">
        <v>134</v>
      </c>
      <c r="FE19" s="100">
        <v>9936</v>
      </c>
      <c r="FF19" s="100">
        <v>9955</v>
      </c>
      <c r="FG19" s="100">
        <v>2133</v>
      </c>
      <c r="FH19" s="100">
        <v>172</v>
      </c>
      <c r="FI19" s="100">
        <v>12260</v>
      </c>
      <c r="FJ19" s="100">
        <v>1201</v>
      </c>
      <c r="FK19" s="100">
        <v>1083</v>
      </c>
      <c r="FL19" s="100">
        <v>52</v>
      </c>
      <c r="FM19" s="100">
        <v>2335</v>
      </c>
      <c r="FN19" s="100">
        <v>2930</v>
      </c>
      <c r="FO19" s="100">
        <v>1725</v>
      </c>
      <c r="FP19" s="100">
        <v>140</v>
      </c>
      <c r="FQ19" s="100">
        <v>4795</v>
      </c>
      <c r="FR19" s="100">
        <v>15229</v>
      </c>
      <c r="FS19" s="100">
        <v>1484</v>
      </c>
      <c r="FT19" s="100">
        <v>16713</v>
      </c>
      <c r="FU19" s="100">
        <v>108207</v>
      </c>
      <c r="FV19" s="100">
        <v>91414</v>
      </c>
      <c r="FW19" s="100">
        <v>6531</v>
      </c>
      <c r="FX19" s="100">
        <v>206138</v>
      </c>
      <c r="FY19" s="100">
        <v>1721</v>
      </c>
      <c r="FZ19" s="100">
        <v>2931</v>
      </c>
      <c r="GA19" s="100">
        <v>142</v>
      </c>
      <c r="GB19" s="100">
        <v>4794</v>
      </c>
      <c r="GC19" s="100">
        <v>2060</v>
      </c>
      <c r="GD19" s="100">
        <v>8528</v>
      </c>
      <c r="GE19" s="100">
        <v>127</v>
      </c>
      <c r="GF19" s="100">
        <v>10715</v>
      </c>
      <c r="GG19" s="100">
        <v>12838</v>
      </c>
      <c r="GH19" s="100">
        <v>10930</v>
      </c>
      <c r="GI19" s="100">
        <v>532</v>
      </c>
      <c r="GJ19" s="100">
        <v>24300</v>
      </c>
      <c r="GK19" s="100">
        <v>1830</v>
      </c>
      <c r="GL19" s="100">
        <v>3907</v>
      </c>
      <c r="GM19" s="100">
        <v>179</v>
      </c>
      <c r="GN19" s="100">
        <v>5916</v>
      </c>
      <c r="GO19" s="100">
        <v>7311</v>
      </c>
      <c r="GP19" s="100">
        <v>7842</v>
      </c>
      <c r="GQ19" s="100">
        <v>373</v>
      </c>
      <c r="GR19" s="100">
        <v>15526</v>
      </c>
      <c r="GS19" s="100">
        <v>6206</v>
      </c>
      <c r="GT19" s="100">
        <v>4195</v>
      </c>
      <c r="GU19" s="100">
        <v>289</v>
      </c>
      <c r="GV19" s="100">
        <v>10689</v>
      </c>
      <c r="GW19" s="100">
        <v>7219</v>
      </c>
      <c r="GX19" s="100">
        <v>3363</v>
      </c>
      <c r="GY19" s="100">
        <v>370</v>
      </c>
      <c r="GZ19" s="100">
        <v>10952</v>
      </c>
      <c r="HA19" s="100">
        <v>3876</v>
      </c>
      <c r="HB19" s="100">
        <v>1387</v>
      </c>
      <c r="HC19" s="100">
        <v>236</v>
      </c>
      <c r="HD19" s="100">
        <v>5499</v>
      </c>
      <c r="HE19" s="100">
        <v>5717</v>
      </c>
      <c r="HF19" s="100">
        <v>4647</v>
      </c>
      <c r="HG19" s="100">
        <v>422</v>
      </c>
      <c r="HH19" s="100">
        <v>10786</v>
      </c>
      <c r="HI19" s="100">
        <v>2742</v>
      </c>
      <c r="HJ19" s="100">
        <v>5254</v>
      </c>
      <c r="HK19" s="100">
        <v>83</v>
      </c>
      <c r="HL19" s="100">
        <v>8079</v>
      </c>
      <c r="HM19" s="100">
        <v>6107</v>
      </c>
      <c r="HN19" s="100">
        <v>9528</v>
      </c>
      <c r="HO19" s="100">
        <v>553</v>
      </c>
      <c r="HP19" s="100">
        <v>16188</v>
      </c>
      <c r="HQ19" s="100">
        <v>2139</v>
      </c>
      <c r="HR19" s="100">
        <v>2641</v>
      </c>
      <c r="HS19" s="100">
        <v>527</v>
      </c>
      <c r="HT19" s="100">
        <v>5307</v>
      </c>
      <c r="HU19" s="100">
        <v>9957</v>
      </c>
      <c r="HV19" s="100">
        <v>2029</v>
      </c>
      <c r="HW19" s="100">
        <v>416</v>
      </c>
      <c r="HX19" s="100">
        <v>12402</v>
      </c>
      <c r="HY19" s="100">
        <v>5919</v>
      </c>
      <c r="HZ19" s="100">
        <v>744</v>
      </c>
      <c r="IA19" s="100">
        <v>236</v>
      </c>
      <c r="IB19" s="100">
        <v>6899</v>
      </c>
      <c r="IC19" s="100">
        <v>10097</v>
      </c>
      <c r="ID19" s="100">
        <v>2183</v>
      </c>
      <c r="IE19" s="100">
        <v>226</v>
      </c>
      <c r="IF19" s="100">
        <v>12507</v>
      </c>
      <c r="IG19" s="100">
        <v>8661</v>
      </c>
      <c r="IH19" s="100">
        <v>1212</v>
      </c>
      <c r="II19" s="100">
        <v>139</v>
      </c>
      <c r="IJ19" s="100">
        <v>10013</v>
      </c>
      <c r="IK19" s="100">
        <v>9953</v>
      </c>
      <c r="IL19" s="100">
        <v>2122</v>
      </c>
      <c r="IM19" s="100">
        <v>182</v>
      </c>
      <c r="IN19" s="100">
        <v>12257</v>
      </c>
      <c r="IO19" s="100">
        <v>1200</v>
      </c>
      <c r="IP19" s="100">
        <v>1206</v>
      </c>
      <c r="IQ19" s="100">
        <v>55</v>
      </c>
      <c r="IR19" s="100">
        <v>2460</v>
      </c>
      <c r="IS19" s="100">
        <v>2937</v>
      </c>
      <c r="IT19" s="100">
        <v>1751</v>
      </c>
      <c r="IU19" s="100">
        <v>145</v>
      </c>
      <c r="IV19" s="100">
        <v>4833</v>
      </c>
      <c r="IW19" s="100">
        <v>15189</v>
      </c>
      <c r="IX19" s="100">
        <v>1489</v>
      </c>
      <c r="IY19" s="100">
        <v>16678</v>
      </c>
      <c r="IZ19" s="100">
        <v>108490</v>
      </c>
      <c r="JA19" s="100">
        <v>91589</v>
      </c>
      <c r="JB19" s="100">
        <v>6721</v>
      </c>
      <c r="JC19" s="100">
        <v>206800</v>
      </c>
    </row>
    <row r="20" spans="1:263">
      <c r="A20" s="99">
        <v>38322</v>
      </c>
      <c r="B20" s="100">
        <v>1696</v>
      </c>
      <c r="C20" s="100">
        <v>4799</v>
      </c>
      <c r="D20" s="100">
        <v>139</v>
      </c>
      <c r="E20" s="100">
        <v>6635</v>
      </c>
      <c r="F20" s="100">
        <v>2145</v>
      </c>
      <c r="G20" s="100">
        <v>8574</v>
      </c>
      <c r="H20" s="100">
        <v>120</v>
      </c>
      <c r="I20" s="100">
        <v>10838</v>
      </c>
      <c r="J20" s="100">
        <v>12866</v>
      </c>
      <c r="K20" s="100">
        <v>10543</v>
      </c>
      <c r="L20" s="100">
        <v>518</v>
      </c>
      <c r="M20" s="100">
        <v>23927</v>
      </c>
      <c r="N20" s="100">
        <v>1910</v>
      </c>
      <c r="O20" s="100">
        <v>3714</v>
      </c>
      <c r="P20" s="100">
        <v>145</v>
      </c>
      <c r="Q20" s="100">
        <v>5768</v>
      </c>
      <c r="R20" s="100">
        <v>7354</v>
      </c>
      <c r="S20" s="100">
        <v>7794</v>
      </c>
      <c r="T20" s="100">
        <v>353</v>
      </c>
      <c r="U20" s="100">
        <v>15501</v>
      </c>
      <c r="V20" s="100">
        <v>6323</v>
      </c>
      <c r="W20" s="100">
        <v>4411</v>
      </c>
      <c r="X20" s="100">
        <v>282</v>
      </c>
      <c r="Y20" s="100">
        <v>11016</v>
      </c>
      <c r="Z20" s="100">
        <v>7428</v>
      </c>
      <c r="AA20" s="100">
        <v>3323</v>
      </c>
      <c r="AB20" s="100">
        <v>362</v>
      </c>
      <c r="AC20" s="100">
        <v>11112</v>
      </c>
      <c r="AD20" s="100">
        <v>3928</v>
      </c>
      <c r="AE20" s="100">
        <v>1331</v>
      </c>
      <c r="AF20" s="100">
        <v>228</v>
      </c>
      <c r="AG20" s="100">
        <v>5486</v>
      </c>
      <c r="AH20" s="100">
        <v>5901</v>
      </c>
      <c r="AI20" s="100">
        <v>4832</v>
      </c>
      <c r="AJ20" s="100">
        <v>402</v>
      </c>
      <c r="AK20" s="100">
        <v>11136</v>
      </c>
      <c r="AL20" s="100">
        <v>2775</v>
      </c>
      <c r="AM20" s="100">
        <v>5331</v>
      </c>
      <c r="AN20" s="100">
        <v>70</v>
      </c>
      <c r="AO20" s="100">
        <v>8176</v>
      </c>
      <c r="AP20" s="100">
        <v>6281</v>
      </c>
      <c r="AQ20" s="100">
        <v>9793</v>
      </c>
      <c r="AR20" s="100">
        <v>527</v>
      </c>
      <c r="AS20" s="100">
        <v>16602</v>
      </c>
      <c r="AT20" s="100"/>
      <c r="AU20" s="101">
        <f t="shared" si="0"/>
        <v>0.33940802348336596</v>
      </c>
      <c r="AV20" s="101">
        <f t="shared" si="1"/>
        <v>0.3783279122997229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>
        <v>2235</v>
      </c>
      <c r="BH20" s="100">
        <v>2700</v>
      </c>
      <c r="BI20" s="100">
        <v>506</v>
      </c>
      <c r="BJ20" s="100">
        <v>5442</v>
      </c>
      <c r="BK20" s="100">
        <v>10126</v>
      </c>
      <c r="BL20" s="100">
        <v>1969</v>
      </c>
      <c r="BM20" s="100">
        <v>398</v>
      </c>
      <c r="BN20" s="100">
        <v>12494</v>
      </c>
      <c r="BO20" s="100">
        <v>5958</v>
      </c>
      <c r="BP20" s="100">
        <v>755</v>
      </c>
      <c r="BQ20" s="100">
        <v>226</v>
      </c>
      <c r="BR20" s="100">
        <v>6939</v>
      </c>
      <c r="BS20" s="100">
        <v>10174</v>
      </c>
      <c r="BT20" s="100">
        <v>2214</v>
      </c>
      <c r="BU20" s="100">
        <v>220</v>
      </c>
      <c r="BV20" s="100">
        <v>12608</v>
      </c>
      <c r="BW20" s="100">
        <v>8890</v>
      </c>
      <c r="BX20" s="100">
        <v>1241</v>
      </c>
      <c r="BY20" s="100">
        <v>137</v>
      </c>
      <c r="BZ20" s="100">
        <v>10268</v>
      </c>
      <c r="CA20" s="100">
        <v>10125</v>
      </c>
      <c r="CB20" s="100">
        <v>2141</v>
      </c>
      <c r="CC20" s="100">
        <v>168</v>
      </c>
      <c r="CD20" s="100">
        <v>12434</v>
      </c>
      <c r="CE20" s="100">
        <v>1217</v>
      </c>
      <c r="CF20" s="100">
        <v>995</v>
      </c>
      <c r="CG20" s="100">
        <v>51</v>
      </c>
      <c r="CH20" s="100">
        <v>2264</v>
      </c>
      <c r="CI20" s="100">
        <v>3011</v>
      </c>
      <c r="CJ20" s="100">
        <v>1611</v>
      </c>
      <c r="CK20" s="100">
        <v>142</v>
      </c>
      <c r="CL20" s="100">
        <v>4764</v>
      </c>
      <c r="CM20" s="100">
        <v>15584</v>
      </c>
      <c r="CN20" s="100">
        <v>1506</v>
      </c>
      <c r="CO20" s="100">
        <v>17090</v>
      </c>
      <c r="CP20" s="100">
        <v>110342</v>
      </c>
      <c r="CQ20" s="100">
        <v>93657</v>
      </c>
      <c r="CR20" s="100">
        <v>6500</v>
      </c>
      <c r="CS20" s="100">
        <v>210498</v>
      </c>
      <c r="CT20" s="100">
        <v>1693</v>
      </c>
      <c r="CU20" s="100">
        <v>4764</v>
      </c>
      <c r="CV20" s="100">
        <v>139</v>
      </c>
      <c r="CW20" s="100">
        <v>6597</v>
      </c>
      <c r="CX20" s="100">
        <v>2125</v>
      </c>
      <c r="CY20" s="100">
        <v>8588</v>
      </c>
      <c r="CZ20" s="100">
        <v>119</v>
      </c>
      <c r="DA20" s="100">
        <v>10833</v>
      </c>
      <c r="DB20" s="100">
        <v>12871</v>
      </c>
      <c r="DC20" s="100">
        <v>10333</v>
      </c>
      <c r="DD20" s="100">
        <v>511</v>
      </c>
      <c r="DE20" s="100">
        <v>23715</v>
      </c>
      <c r="DF20" s="100">
        <v>1954</v>
      </c>
      <c r="DG20" s="100">
        <v>3718</v>
      </c>
      <c r="DH20" s="100">
        <v>130</v>
      </c>
      <c r="DI20" s="100">
        <v>5803</v>
      </c>
      <c r="DJ20" s="100">
        <v>7330</v>
      </c>
      <c r="DK20" s="100">
        <v>7598</v>
      </c>
      <c r="DL20" s="100">
        <v>352</v>
      </c>
      <c r="DM20" s="100">
        <v>15280</v>
      </c>
      <c r="DN20" s="100">
        <v>6357</v>
      </c>
      <c r="DO20" s="100">
        <v>4595</v>
      </c>
      <c r="DP20" s="100">
        <v>279</v>
      </c>
      <c r="DQ20" s="100">
        <v>11230</v>
      </c>
      <c r="DR20" s="100">
        <v>7401</v>
      </c>
      <c r="DS20" s="100">
        <v>3260</v>
      </c>
      <c r="DT20" s="100">
        <v>358</v>
      </c>
      <c r="DU20" s="100">
        <v>11018</v>
      </c>
      <c r="DV20" s="100">
        <v>3911</v>
      </c>
      <c r="DW20" s="100">
        <v>1308</v>
      </c>
      <c r="DX20" s="100">
        <v>227</v>
      </c>
      <c r="DY20" s="100">
        <v>5446</v>
      </c>
      <c r="DZ20" s="100">
        <v>5880</v>
      </c>
      <c r="EA20" s="100">
        <v>4809</v>
      </c>
      <c r="EB20" s="100">
        <v>401</v>
      </c>
      <c r="EC20" s="100">
        <v>11090</v>
      </c>
      <c r="ED20" s="100">
        <v>2787</v>
      </c>
      <c r="EE20" s="100">
        <v>5509</v>
      </c>
      <c r="EF20" s="100">
        <v>70</v>
      </c>
      <c r="EG20" s="100">
        <v>8366</v>
      </c>
      <c r="EH20" s="100">
        <v>6249</v>
      </c>
      <c r="EI20" s="100">
        <v>9865</v>
      </c>
      <c r="EJ20" s="100">
        <v>521</v>
      </c>
      <c r="EK20" s="100">
        <v>16635</v>
      </c>
      <c r="EL20" s="100">
        <v>2099</v>
      </c>
      <c r="EM20" s="100">
        <v>2701</v>
      </c>
      <c r="EN20" s="100">
        <v>506</v>
      </c>
      <c r="EO20" s="100">
        <v>5307</v>
      </c>
      <c r="EP20" s="100">
        <v>10239</v>
      </c>
      <c r="EQ20" s="100">
        <v>1926</v>
      </c>
      <c r="ER20" s="100">
        <v>396</v>
      </c>
      <c r="ES20" s="100">
        <v>12561</v>
      </c>
      <c r="ET20" s="100">
        <v>6015</v>
      </c>
      <c r="EU20" s="100">
        <v>770</v>
      </c>
      <c r="EV20" s="100">
        <v>225</v>
      </c>
      <c r="EW20" s="100">
        <v>7010</v>
      </c>
      <c r="EX20" s="100">
        <v>10252</v>
      </c>
      <c r="EY20" s="100">
        <v>2213</v>
      </c>
      <c r="EZ20" s="100">
        <v>218</v>
      </c>
      <c r="FA20" s="100">
        <v>12683</v>
      </c>
      <c r="FB20" s="100">
        <v>9001</v>
      </c>
      <c r="FC20" s="100">
        <v>1240</v>
      </c>
      <c r="FD20" s="100">
        <v>135</v>
      </c>
      <c r="FE20" s="100">
        <v>10377</v>
      </c>
      <c r="FF20" s="100">
        <v>10176</v>
      </c>
      <c r="FG20" s="100">
        <v>2130</v>
      </c>
      <c r="FH20" s="100">
        <v>168</v>
      </c>
      <c r="FI20" s="100">
        <v>12474</v>
      </c>
      <c r="FJ20" s="100">
        <v>1188</v>
      </c>
      <c r="FK20" s="100">
        <v>930</v>
      </c>
      <c r="FL20" s="100">
        <v>51</v>
      </c>
      <c r="FM20" s="100">
        <v>2169</v>
      </c>
      <c r="FN20" s="100">
        <v>3051</v>
      </c>
      <c r="FO20" s="100">
        <v>1573</v>
      </c>
      <c r="FP20" s="100">
        <v>141</v>
      </c>
      <c r="FQ20" s="100">
        <v>4764</v>
      </c>
      <c r="FR20" s="100">
        <v>15586</v>
      </c>
      <c r="FS20" s="100">
        <v>1509</v>
      </c>
      <c r="FT20" s="100">
        <v>17095</v>
      </c>
      <c r="FU20" s="100">
        <v>110523</v>
      </c>
      <c r="FV20" s="100">
        <v>94130</v>
      </c>
      <c r="FW20" s="100">
        <v>6460</v>
      </c>
      <c r="FX20" s="100">
        <v>211169</v>
      </c>
      <c r="FY20" s="100">
        <v>1660</v>
      </c>
      <c r="FZ20" s="100">
        <v>7944</v>
      </c>
      <c r="GA20" s="100">
        <v>140</v>
      </c>
      <c r="GB20" s="100">
        <v>9744</v>
      </c>
      <c r="GC20" s="100">
        <v>2129</v>
      </c>
      <c r="GD20" s="100">
        <v>8989</v>
      </c>
      <c r="GE20" s="100">
        <v>122</v>
      </c>
      <c r="GF20" s="100">
        <v>11240</v>
      </c>
      <c r="GG20" s="100">
        <v>13208</v>
      </c>
      <c r="GH20" s="100">
        <v>11019</v>
      </c>
      <c r="GI20" s="100">
        <v>523</v>
      </c>
      <c r="GJ20" s="100">
        <v>24750</v>
      </c>
      <c r="GK20" s="100">
        <v>1994</v>
      </c>
      <c r="GL20" s="100">
        <v>3499</v>
      </c>
      <c r="GM20" s="100">
        <v>137</v>
      </c>
      <c r="GN20" s="100">
        <v>5630</v>
      </c>
      <c r="GO20" s="100">
        <v>7570</v>
      </c>
      <c r="GP20" s="100">
        <v>8060</v>
      </c>
      <c r="GQ20" s="100">
        <v>358</v>
      </c>
      <c r="GR20" s="100">
        <v>15987</v>
      </c>
      <c r="GS20" s="100">
        <v>6485</v>
      </c>
      <c r="GT20" s="100">
        <v>4996</v>
      </c>
      <c r="GU20" s="100">
        <v>283</v>
      </c>
      <c r="GV20" s="100">
        <v>11764</v>
      </c>
      <c r="GW20" s="100">
        <v>7741</v>
      </c>
      <c r="GX20" s="100">
        <v>4340</v>
      </c>
      <c r="GY20" s="100">
        <v>363</v>
      </c>
      <c r="GZ20" s="100">
        <v>12444</v>
      </c>
      <c r="HA20" s="100">
        <v>4023</v>
      </c>
      <c r="HB20" s="100">
        <v>1442</v>
      </c>
      <c r="HC20" s="100">
        <v>230</v>
      </c>
      <c r="HD20" s="100">
        <v>5694</v>
      </c>
      <c r="HE20" s="100">
        <v>6041</v>
      </c>
      <c r="HF20" s="100">
        <v>5398</v>
      </c>
      <c r="HG20" s="100">
        <v>407</v>
      </c>
      <c r="HH20" s="100">
        <v>11846</v>
      </c>
      <c r="HI20" s="100">
        <v>2857</v>
      </c>
      <c r="HJ20" s="100">
        <v>5814</v>
      </c>
      <c r="HK20" s="100">
        <v>75</v>
      </c>
      <c r="HL20" s="100">
        <v>8746</v>
      </c>
      <c r="HM20" s="100">
        <v>6426</v>
      </c>
      <c r="HN20" s="100">
        <v>9921</v>
      </c>
      <c r="HO20" s="100">
        <v>528</v>
      </c>
      <c r="HP20" s="100">
        <v>16875</v>
      </c>
      <c r="HQ20" s="100">
        <v>2172</v>
      </c>
      <c r="HR20" s="100">
        <v>2850</v>
      </c>
      <c r="HS20" s="100">
        <v>511</v>
      </c>
      <c r="HT20" s="100">
        <v>5532</v>
      </c>
      <c r="HU20" s="100">
        <v>10381</v>
      </c>
      <c r="HV20" s="100">
        <v>2227</v>
      </c>
      <c r="HW20" s="100">
        <v>402</v>
      </c>
      <c r="HX20" s="100">
        <v>13010</v>
      </c>
      <c r="HY20" s="100">
        <v>6082</v>
      </c>
      <c r="HZ20" s="100">
        <v>802</v>
      </c>
      <c r="IA20" s="100">
        <v>228</v>
      </c>
      <c r="IB20" s="100">
        <v>7112</v>
      </c>
      <c r="IC20" s="100">
        <v>10477</v>
      </c>
      <c r="ID20" s="100">
        <v>2213</v>
      </c>
      <c r="IE20" s="100">
        <v>221</v>
      </c>
      <c r="IF20" s="100">
        <v>12910</v>
      </c>
      <c r="IG20" s="100">
        <v>9269</v>
      </c>
      <c r="IH20" s="100">
        <v>1265</v>
      </c>
      <c r="II20" s="100">
        <v>138</v>
      </c>
      <c r="IJ20" s="100">
        <v>10672</v>
      </c>
      <c r="IK20" s="100">
        <v>10338</v>
      </c>
      <c r="IL20" s="100">
        <v>2109</v>
      </c>
      <c r="IM20" s="100">
        <v>173</v>
      </c>
      <c r="IN20" s="100">
        <v>12620</v>
      </c>
      <c r="IO20" s="100">
        <v>1205</v>
      </c>
      <c r="IP20" s="100">
        <v>1026</v>
      </c>
      <c r="IQ20" s="100">
        <v>53</v>
      </c>
      <c r="IR20" s="100">
        <v>2284</v>
      </c>
      <c r="IS20" s="100">
        <v>3115</v>
      </c>
      <c r="IT20" s="100">
        <v>1586</v>
      </c>
      <c r="IU20" s="100">
        <v>143</v>
      </c>
      <c r="IV20" s="100">
        <v>4844</v>
      </c>
      <c r="IW20" s="100">
        <v>15561</v>
      </c>
      <c r="IX20" s="100">
        <v>1514</v>
      </c>
      <c r="IY20" s="100">
        <v>17075</v>
      </c>
      <c r="IZ20" s="100">
        <v>113172</v>
      </c>
      <c r="JA20" s="100">
        <v>101062</v>
      </c>
      <c r="JB20" s="100">
        <v>6548</v>
      </c>
      <c r="JC20" s="100">
        <v>220782</v>
      </c>
    </row>
    <row r="21" spans="1:263">
      <c r="A21" s="99">
        <v>38412</v>
      </c>
      <c r="B21" s="100">
        <v>1665</v>
      </c>
      <c r="C21" s="100">
        <v>4892</v>
      </c>
      <c r="D21" s="100">
        <v>140</v>
      </c>
      <c r="E21" s="100">
        <v>6697</v>
      </c>
      <c r="F21" s="100">
        <v>2262</v>
      </c>
      <c r="G21" s="100">
        <v>8633</v>
      </c>
      <c r="H21" s="100">
        <v>122</v>
      </c>
      <c r="I21" s="100">
        <v>11017</v>
      </c>
      <c r="J21" s="100">
        <v>13079</v>
      </c>
      <c r="K21" s="100">
        <v>10505</v>
      </c>
      <c r="L21" s="100">
        <v>528</v>
      </c>
      <c r="M21" s="100">
        <v>24111</v>
      </c>
      <c r="N21" s="100">
        <v>1961</v>
      </c>
      <c r="O21" s="100">
        <v>3742</v>
      </c>
      <c r="P21" s="100">
        <v>140</v>
      </c>
      <c r="Q21" s="100">
        <v>5844</v>
      </c>
      <c r="R21" s="100">
        <v>7547</v>
      </c>
      <c r="S21" s="100">
        <v>7821</v>
      </c>
      <c r="T21" s="100">
        <v>353</v>
      </c>
      <c r="U21" s="100">
        <v>15720</v>
      </c>
      <c r="V21" s="100">
        <v>6392</v>
      </c>
      <c r="W21" s="100">
        <v>4637</v>
      </c>
      <c r="X21" s="100">
        <v>285</v>
      </c>
      <c r="Y21" s="100">
        <v>11314</v>
      </c>
      <c r="Z21" s="100">
        <v>7515</v>
      </c>
      <c r="AA21" s="100">
        <v>3091</v>
      </c>
      <c r="AB21" s="100">
        <v>366</v>
      </c>
      <c r="AC21" s="100">
        <v>10972</v>
      </c>
      <c r="AD21" s="100">
        <v>3890</v>
      </c>
      <c r="AE21" s="100">
        <v>1419</v>
      </c>
      <c r="AF21" s="100">
        <v>228</v>
      </c>
      <c r="AG21" s="100">
        <v>5537</v>
      </c>
      <c r="AH21" s="100">
        <v>6055</v>
      </c>
      <c r="AI21" s="100">
        <v>4951</v>
      </c>
      <c r="AJ21" s="100">
        <v>403</v>
      </c>
      <c r="AK21" s="100">
        <v>11409</v>
      </c>
      <c r="AL21" s="100">
        <v>2846</v>
      </c>
      <c r="AM21" s="100">
        <v>5293</v>
      </c>
      <c r="AN21" s="100">
        <v>66</v>
      </c>
      <c r="AO21" s="100">
        <v>8205</v>
      </c>
      <c r="AP21" s="100">
        <v>6529</v>
      </c>
      <c r="AQ21" s="100">
        <v>9995</v>
      </c>
      <c r="AR21" s="100">
        <v>528</v>
      </c>
      <c r="AS21" s="100">
        <v>17053</v>
      </c>
      <c r="AT21" s="100"/>
      <c r="AU21" s="101">
        <f t="shared" si="0"/>
        <v>0.34686166971358928</v>
      </c>
      <c r="AV21" s="101">
        <f t="shared" si="1"/>
        <v>0.38286518501143496</v>
      </c>
      <c r="AW21" s="102">
        <f>A21</f>
        <v>38412</v>
      </c>
      <c r="AX21" s="100">
        <f>SUM(AL18:AL21)</f>
        <v>11004</v>
      </c>
      <c r="AY21" s="100">
        <f>SUM(AM18:AM21)</f>
        <v>21399</v>
      </c>
      <c r="AZ21" s="100">
        <f>SUM(AN18:AN21)</f>
        <v>281</v>
      </c>
      <c r="BA21" s="100">
        <f>SUM(AO18:AO21)</f>
        <v>32684</v>
      </c>
      <c r="BB21" s="100">
        <f>SUM(AP18:AP21)</f>
        <v>24798</v>
      </c>
      <c r="BC21" s="100">
        <f>SUM(AQ18:AQ21)</f>
        <v>38656</v>
      </c>
      <c r="BD21" s="100">
        <f>SUM(AR18:AR21)</f>
        <v>2119</v>
      </c>
      <c r="BE21" s="100">
        <f>SUM(AS18:AS21)</f>
        <v>65576</v>
      </c>
      <c r="BF21" s="100"/>
      <c r="BG21" s="100">
        <v>2384</v>
      </c>
      <c r="BH21" s="100">
        <v>2759</v>
      </c>
      <c r="BI21" s="100">
        <v>505</v>
      </c>
      <c r="BJ21" s="100">
        <v>5648</v>
      </c>
      <c r="BK21" s="100">
        <v>10230</v>
      </c>
      <c r="BL21" s="100">
        <v>2381</v>
      </c>
      <c r="BM21" s="100">
        <v>402</v>
      </c>
      <c r="BN21" s="100">
        <v>13013</v>
      </c>
      <c r="BO21" s="100">
        <v>5995</v>
      </c>
      <c r="BP21" s="100">
        <v>795</v>
      </c>
      <c r="BQ21" s="100">
        <v>227</v>
      </c>
      <c r="BR21" s="100">
        <v>7017</v>
      </c>
      <c r="BS21" s="100">
        <v>10306</v>
      </c>
      <c r="BT21" s="100">
        <v>2252</v>
      </c>
      <c r="BU21" s="100">
        <v>230</v>
      </c>
      <c r="BV21" s="100">
        <v>12788</v>
      </c>
      <c r="BW21" s="100">
        <v>9099</v>
      </c>
      <c r="BX21" s="100">
        <v>1275</v>
      </c>
      <c r="BY21" s="100">
        <v>143</v>
      </c>
      <c r="BZ21" s="100">
        <v>10517</v>
      </c>
      <c r="CA21" s="100">
        <v>10252</v>
      </c>
      <c r="CB21" s="100">
        <v>2145</v>
      </c>
      <c r="CC21" s="100">
        <v>176</v>
      </c>
      <c r="CD21" s="100">
        <v>12573</v>
      </c>
      <c r="CE21" s="100">
        <v>1229</v>
      </c>
      <c r="CF21" s="100">
        <v>953</v>
      </c>
      <c r="CG21" s="100">
        <v>50</v>
      </c>
      <c r="CH21" s="100">
        <v>2232</v>
      </c>
      <c r="CI21" s="100">
        <v>3046</v>
      </c>
      <c r="CJ21" s="100">
        <v>1500</v>
      </c>
      <c r="CK21" s="100">
        <v>145</v>
      </c>
      <c r="CL21" s="100">
        <v>4691</v>
      </c>
      <c r="CM21" s="100">
        <v>15918</v>
      </c>
      <c r="CN21" s="100">
        <v>1529</v>
      </c>
      <c r="CO21" s="100">
        <v>17447</v>
      </c>
      <c r="CP21" s="100">
        <v>112282</v>
      </c>
      <c r="CQ21" s="100">
        <v>94956</v>
      </c>
      <c r="CR21" s="100">
        <v>6566</v>
      </c>
      <c r="CS21" s="100">
        <v>213805</v>
      </c>
      <c r="CT21" s="100">
        <v>1668</v>
      </c>
      <c r="CU21" s="100">
        <v>4975</v>
      </c>
      <c r="CV21" s="100">
        <v>141</v>
      </c>
      <c r="CW21" s="100">
        <v>6784</v>
      </c>
      <c r="CX21" s="100">
        <v>2266</v>
      </c>
      <c r="CY21" s="100">
        <v>9107</v>
      </c>
      <c r="CZ21" s="100">
        <v>122</v>
      </c>
      <c r="DA21" s="100">
        <v>11496</v>
      </c>
      <c r="DB21" s="100">
        <v>13076</v>
      </c>
      <c r="DC21" s="100">
        <v>11271</v>
      </c>
      <c r="DD21" s="100">
        <v>534</v>
      </c>
      <c r="DE21" s="100">
        <v>24881</v>
      </c>
      <c r="DF21" s="100">
        <v>1945</v>
      </c>
      <c r="DG21" s="100">
        <v>3762</v>
      </c>
      <c r="DH21" s="100">
        <v>145</v>
      </c>
      <c r="DI21" s="100">
        <v>5852</v>
      </c>
      <c r="DJ21" s="100">
        <v>7494</v>
      </c>
      <c r="DK21" s="100">
        <v>7871</v>
      </c>
      <c r="DL21" s="100">
        <v>353</v>
      </c>
      <c r="DM21" s="100">
        <v>15719</v>
      </c>
      <c r="DN21" s="100">
        <v>6382</v>
      </c>
      <c r="DO21" s="100">
        <v>4658</v>
      </c>
      <c r="DP21" s="100">
        <v>287</v>
      </c>
      <c r="DQ21" s="100">
        <v>11328</v>
      </c>
      <c r="DR21" s="100">
        <v>7563</v>
      </c>
      <c r="DS21" s="100">
        <v>3433</v>
      </c>
      <c r="DT21" s="100">
        <v>369</v>
      </c>
      <c r="DU21" s="100">
        <v>11366</v>
      </c>
      <c r="DV21" s="100">
        <v>3891</v>
      </c>
      <c r="DW21" s="100">
        <v>1401</v>
      </c>
      <c r="DX21" s="100">
        <v>229</v>
      </c>
      <c r="DY21" s="100">
        <v>5522</v>
      </c>
      <c r="DZ21" s="100">
        <v>6116</v>
      </c>
      <c r="EA21" s="100">
        <v>4989</v>
      </c>
      <c r="EB21" s="100">
        <v>405</v>
      </c>
      <c r="EC21" s="100">
        <v>11510</v>
      </c>
      <c r="ED21" s="100">
        <v>2823</v>
      </c>
      <c r="EE21" s="100">
        <v>5081</v>
      </c>
      <c r="EF21" s="100">
        <v>66</v>
      </c>
      <c r="EG21" s="100">
        <v>7970</v>
      </c>
      <c r="EH21" s="100">
        <v>6555</v>
      </c>
      <c r="EI21" s="100">
        <v>9964</v>
      </c>
      <c r="EJ21" s="100">
        <v>532</v>
      </c>
      <c r="EK21" s="100">
        <v>17051</v>
      </c>
      <c r="EL21" s="100">
        <v>2508</v>
      </c>
      <c r="EM21" s="100">
        <v>2697</v>
      </c>
      <c r="EN21" s="100">
        <v>507</v>
      </c>
      <c r="EO21" s="100">
        <v>5712</v>
      </c>
      <c r="EP21" s="100">
        <v>10180</v>
      </c>
      <c r="EQ21" s="100">
        <v>2424</v>
      </c>
      <c r="ER21" s="100">
        <v>403</v>
      </c>
      <c r="ES21" s="100">
        <v>13007</v>
      </c>
      <c r="ET21" s="100">
        <v>5923</v>
      </c>
      <c r="EU21" s="100">
        <v>784</v>
      </c>
      <c r="EV21" s="100">
        <v>228</v>
      </c>
      <c r="EW21" s="100">
        <v>6936</v>
      </c>
      <c r="EX21" s="100">
        <v>10307</v>
      </c>
      <c r="EY21" s="100">
        <v>2249</v>
      </c>
      <c r="EZ21" s="100">
        <v>230</v>
      </c>
      <c r="FA21" s="100">
        <v>12786</v>
      </c>
      <c r="FB21" s="100">
        <v>9073</v>
      </c>
      <c r="FC21" s="100">
        <v>1275</v>
      </c>
      <c r="FD21" s="100">
        <v>144</v>
      </c>
      <c r="FE21" s="100">
        <v>10493</v>
      </c>
      <c r="FF21" s="100">
        <v>10263</v>
      </c>
      <c r="FG21" s="100">
        <v>2150</v>
      </c>
      <c r="FH21" s="100">
        <v>175</v>
      </c>
      <c r="FI21" s="100">
        <v>12587</v>
      </c>
      <c r="FJ21" s="100">
        <v>1259</v>
      </c>
      <c r="FK21" s="100">
        <v>1001</v>
      </c>
      <c r="FL21" s="100">
        <v>50</v>
      </c>
      <c r="FM21" s="100">
        <v>2311</v>
      </c>
      <c r="FN21" s="100">
        <v>3046</v>
      </c>
      <c r="FO21" s="100">
        <v>1533</v>
      </c>
      <c r="FP21" s="100">
        <v>146</v>
      </c>
      <c r="FQ21" s="100">
        <v>4725</v>
      </c>
      <c r="FR21" s="100">
        <v>15921</v>
      </c>
      <c r="FS21" s="100">
        <v>1527</v>
      </c>
      <c r="FT21" s="100">
        <v>17448</v>
      </c>
      <c r="FU21" s="100">
        <v>112397</v>
      </c>
      <c r="FV21" s="100">
        <v>96656</v>
      </c>
      <c r="FW21" s="100">
        <v>6593</v>
      </c>
      <c r="FX21" s="100">
        <v>215589</v>
      </c>
      <c r="FY21" s="100">
        <v>1665</v>
      </c>
      <c r="FZ21" s="100">
        <v>4733</v>
      </c>
      <c r="GA21" s="100">
        <v>135</v>
      </c>
      <c r="GB21" s="100">
        <v>6532</v>
      </c>
      <c r="GC21" s="100">
        <v>2241</v>
      </c>
      <c r="GD21" s="100">
        <v>8799</v>
      </c>
      <c r="GE21" s="100">
        <v>122</v>
      </c>
      <c r="GF21" s="100">
        <v>11162</v>
      </c>
      <c r="GG21" s="100">
        <v>12559</v>
      </c>
      <c r="GH21" s="100">
        <v>10457</v>
      </c>
      <c r="GI21" s="100">
        <v>526</v>
      </c>
      <c r="GJ21" s="100">
        <v>23542</v>
      </c>
      <c r="GK21" s="100">
        <v>1898</v>
      </c>
      <c r="GL21" s="100">
        <v>3811</v>
      </c>
      <c r="GM21" s="100">
        <v>149</v>
      </c>
      <c r="GN21" s="100">
        <v>5859</v>
      </c>
      <c r="GO21" s="100">
        <v>7230</v>
      </c>
      <c r="GP21" s="100">
        <v>7274</v>
      </c>
      <c r="GQ21" s="100">
        <v>346</v>
      </c>
      <c r="GR21" s="100">
        <v>14850</v>
      </c>
      <c r="GS21" s="100">
        <v>6190</v>
      </c>
      <c r="GT21" s="100">
        <v>4553</v>
      </c>
      <c r="GU21" s="100">
        <v>282</v>
      </c>
      <c r="GV21" s="100">
        <v>11025</v>
      </c>
      <c r="GW21" s="100">
        <v>7421</v>
      </c>
      <c r="GX21" s="100">
        <v>3110</v>
      </c>
      <c r="GY21" s="100">
        <v>361</v>
      </c>
      <c r="GZ21" s="100">
        <v>10892</v>
      </c>
      <c r="HA21" s="100">
        <v>3840</v>
      </c>
      <c r="HB21" s="100">
        <v>1357</v>
      </c>
      <c r="HC21" s="100">
        <v>225</v>
      </c>
      <c r="HD21" s="100">
        <v>5423</v>
      </c>
      <c r="HE21" s="100">
        <v>5953</v>
      </c>
      <c r="HF21" s="100">
        <v>4691</v>
      </c>
      <c r="HG21" s="100">
        <v>395</v>
      </c>
      <c r="HH21" s="100">
        <v>11039</v>
      </c>
      <c r="HI21" s="100">
        <v>2702</v>
      </c>
      <c r="HJ21" s="100">
        <v>4976</v>
      </c>
      <c r="HK21" s="100">
        <v>68</v>
      </c>
      <c r="HL21" s="100">
        <v>7746</v>
      </c>
      <c r="HM21" s="100">
        <v>6431</v>
      </c>
      <c r="HN21" s="100">
        <v>9828</v>
      </c>
      <c r="HO21" s="100">
        <v>520</v>
      </c>
      <c r="HP21" s="100">
        <v>16780</v>
      </c>
      <c r="HQ21" s="100">
        <v>2429</v>
      </c>
      <c r="HR21" s="100">
        <v>2582</v>
      </c>
      <c r="HS21" s="100">
        <v>487</v>
      </c>
      <c r="HT21" s="100">
        <v>5498</v>
      </c>
      <c r="HU21" s="100">
        <v>9785</v>
      </c>
      <c r="HV21" s="100">
        <v>1675</v>
      </c>
      <c r="HW21" s="100">
        <v>395</v>
      </c>
      <c r="HX21" s="100">
        <v>11856</v>
      </c>
      <c r="HY21" s="100">
        <v>5758</v>
      </c>
      <c r="HZ21" s="100">
        <v>704</v>
      </c>
      <c r="IA21" s="100">
        <v>224</v>
      </c>
      <c r="IB21" s="100">
        <v>6685</v>
      </c>
      <c r="IC21" s="100">
        <v>10031</v>
      </c>
      <c r="ID21" s="100">
        <v>2249</v>
      </c>
      <c r="IE21" s="100">
        <v>225</v>
      </c>
      <c r="IF21" s="100">
        <v>12506</v>
      </c>
      <c r="IG21" s="100">
        <v>8748</v>
      </c>
      <c r="IH21" s="100">
        <v>1254</v>
      </c>
      <c r="II21" s="100">
        <v>142</v>
      </c>
      <c r="IJ21" s="100">
        <v>10144</v>
      </c>
      <c r="IK21" s="100">
        <v>10034</v>
      </c>
      <c r="IL21" s="100">
        <v>2164</v>
      </c>
      <c r="IM21" s="100">
        <v>171</v>
      </c>
      <c r="IN21" s="100">
        <v>12369</v>
      </c>
      <c r="IO21" s="100">
        <v>1237</v>
      </c>
      <c r="IP21" s="100">
        <v>892</v>
      </c>
      <c r="IQ21" s="100">
        <v>51</v>
      </c>
      <c r="IR21" s="100">
        <v>2180</v>
      </c>
      <c r="IS21" s="100">
        <v>2964</v>
      </c>
      <c r="IT21" s="100">
        <v>1494</v>
      </c>
      <c r="IU21" s="100">
        <v>144</v>
      </c>
      <c r="IV21" s="100">
        <v>4602</v>
      </c>
      <c r="IW21" s="100">
        <v>15939</v>
      </c>
      <c r="IX21" s="100">
        <v>1535</v>
      </c>
      <c r="IY21" s="100">
        <v>17473</v>
      </c>
      <c r="IZ21" s="100">
        <v>109116</v>
      </c>
      <c r="JA21" s="100">
        <v>92541</v>
      </c>
      <c r="JB21" s="100">
        <v>6504</v>
      </c>
      <c r="JC21" s="100">
        <v>208161</v>
      </c>
    </row>
    <row r="22" spans="1:263">
      <c r="A22" s="99">
        <v>38504</v>
      </c>
      <c r="B22" s="100">
        <v>1634</v>
      </c>
      <c r="C22" s="100">
        <v>5085</v>
      </c>
      <c r="D22" s="100">
        <v>140</v>
      </c>
      <c r="E22" s="100">
        <v>6859</v>
      </c>
      <c r="F22" s="100">
        <v>2400</v>
      </c>
      <c r="G22" s="100">
        <v>11927</v>
      </c>
      <c r="H22" s="100">
        <v>129</v>
      </c>
      <c r="I22" s="100">
        <v>14456</v>
      </c>
      <c r="J22" s="100">
        <v>13239</v>
      </c>
      <c r="K22" s="100">
        <v>10595</v>
      </c>
      <c r="L22" s="100">
        <v>540</v>
      </c>
      <c r="M22" s="100">
        <v>24374</v>
      </c>
      <c r="N22" s="100">
        <v>1990</v>
      </c>
      <c r="O22" s="100">
        <v>3660</v>
      </c>
      <c r="P22" s="100">
        <v>145</v>
      </c>
      <c r="Q22" s="100">
        <v>5795</v>
      </c>
      <c r="R22" s="100">
        <v>7756</v>
      </c>
      <c r="S22" s="100">
        <v>7851</v>
      </c>
      <c r="T22" s="100">
        <v>360</v>
      </c>
      <c r="U22" s="100">
        <v>15967</v>
      </c>
      <c r="V22" s="100">
        <v>6433</v>
      </c>
      <c r="W22" s="100">
        <v>4730</v>
      </c>
      <c r="X22" s="100">
        <v>290</v>
      </c>
      <c r="Y22" s="100">
        <v>11453</v>
      </c>
      <c r="Z22" s="100">
        <v>7594</v>
      </c>
      <c r="AA22" s="100">
        <v>3025</v>
      </c>
      <c r="AB22" s="100">
        <v>373</v>
      </c>
      <c r="AC22" s="100">
        <v>10992</v>
      </c>
      <c r="AD22" s="100">
        <v>3862</v>
      </c>
      <c r="AE22" s="100">
        <v>1566</v>
      </c>
      <c r="AF22" s="100">
        <v>229</v>
      </c>
      <c r="AG22" s="100">
        <v>5658</v>
      </c>
      <c r="AH22" s="100">
        <v>6172</v>
      </c>
      <c r="AI22" s="100">
        <v>4894</v>
      </c>
      <c r="AJ22" s="100">
        <v>408</v>
      </c>
      <c r="AK22" s="100">
        <v>11475</v>
      </c>
      <c r="AL22" s="100">
        <v>2958</v>
      </c>
      <c r="AM22" s="100">
        <v>5391</v>
      </c>
      <c r="AN22" s="100">
        <v>65</v>
      </c>
      <c r="AO22" s="100">
        <v>8413</v>
      </c>
      <c r="AP22" s="100">
        <v>6698</v>
      </c>
      <c r="AQ22" s="100">
        <v>10211</v>
      </c>
      <c r="AR22" s="100">
        <v>542</v>
      </c>
      <c r="AS22" s="100">
        <v>17452</v>
      </c>
      <c r="AT22" s="100"/>
      <c r="AU22" s="101">
        <f t="shared" si="0"/>
        <v>0.3515987162724355</v>
      </c>
      <c r="AV22" s="101">
        <f t="shared" si="1"/>
        <v>0.38379555351822142</v>
      </c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>
        <v>2518</v>
      </c>
      <c r="BH22" s="100">
        <v>2812</v>
      </c>
      <c r="BI22" s="100">
        <v>508</v>
      </c>
      <c r="BJ22" s="100">
        <v>5839</v>
      </c>
      <c r="BK22" s="100">
        <v>10353</v>
      </c>
      <c r="BL22" s="100">
        <v>2695</v>
      </c>
      <c r="BM22" s="100">
        <v>413</v>
      </c>
      <c r="BN22" s="100">
        <v>13460</v>
      </c>
      <c r="BO22" s="100">
        <v>6040</v>
      </c>
      <c r="BP22" s="100">
        <v>816</v>
      </c>
      <c r="BQ22" s="100">
        <v>232</v>
      </c>
      <c r="BR22" s="100">
        <v>7088</v>
      </c>
      <c r="BS22" s="100">
        <v>10442</v>
      </c>
      <c r="BT22" s="100">
        <v>2290</v>
      </c>
      <c r="BU22" s="100">
        <v>252</v>
      </c>
      <c r="BV22" s="100">
        <v>12984</v>
      </c>
      <c r="BW22" s="100">
        <v>9269</v>
      </c>
      <c r="BX22" s="100">
        <v>1302</v>
      </c>
      <c r="BY22" s="100">
        <v>155</v>
      </c>
      <c r="BZ22" s="100">
        <v>10726</v>
      </c>
      <c r="CA22" s="100">
        <v>10445</v>
      </c>
      <c r="CB22" s="100">
        <v>2166</v>
      </c>
      <c r="CC22" s="100">
        <v>195</v>
      </c>
      <c r="CD22" s="100">
        <v>12805</v>
      </c>
      <c r="CE22" s="100">
        <v>1238</v>
      </c>
      <c r="CF22" s="100">
        <v>965</v>
      </c>
      <c r="CG22" s="100">
        <v>49</v>
      </c>
      <c r="CH22" s="100">
        <v>2252</v>
      </c>
      <c r="CI22" s="100">
        <v>3077</v>
      </c>
      <c r="CJ22" s="100">
        <v>1449</v>
      </c>
      <c r="CK22" s="100">
        <v>148</v>
      </c>
      <c r="CL22" s="100">
        <v>4674</v>
      </c>
      <c r="CM22" s="100">
        <v>16225</v>
      </c>
      <c r="CN22" s="100">
        <v>1554</v>
      </c>
      <c r="CO22" s="100">
        <v>17779</v>
      </c>
      <c r="CP22" s="100">
        <v>114120</v>
      </c>
      <c r="CQ22" s="100">
        <v>99656</v>
      </c>
      <c r="CR22" s="100">
        <v>6726</v>
      </c>
      <c r="CS22" s="100">
        <v>220502</v>
      </c>
      <c r="CT22" s="100">
        <v>1639</v>
      </c>
      <c r="CU22" s="100">
        <v>4982</v>
      </c>
      <c r="CV22" s="100">
        <v>137</v>
      </c>
      <c r="CW22" s="100">
        <v>6758</v>
      </c>
      <c r="CX22" s="100">
        <v>2434</v>
      </c>
      <c r="CY22" s="100">
        <v>11361</v>
      </c>
      <c r="CZ22" s="100">
        <v>124</v>
      </c>
      <c r="DA22" s="100">
        <v>13919</v>
      </c>
      <c r="DB22" s="100">
        <v>13249</v>
      </c>
      <c r="DC22" s="100">
        <v>9799</v>
      </c>
      <c r="DD22" s="100">
        <v>540</v>
      </c>
      <c r="DE22" s="100">
        <v>23589</v>
      </c>
      <c r="DF22" s="100">
        <v>1975</v>
      </c>
      <c r="DG22" s="100">
        <v>3719</v>
      </c>
      <c r="DH22" s="100">
        <v>141</v>
      </c>
      <c r="DI22" s="100">
        <v>5835</v>
      </c>
      <c r="DJ22" s="100">
        <v>7832</v>
      </c>
      <c r="DK22" s="100">
        <v>7955</v>
      </c>
      <c r="DL22" s="100">
        <v>344</v>
      </c>
      <c r="DM22" s="100">
        <v>16130</v>
      </c>
      <c r="DN22" s="100">
        <v>6420</v>
      </c>
      <c r="DO22" s="100">
        <v>4571</v>
      </c>
      <c r="DP22" s="100">
        <v>286</v>
      </c>
      <c r="DQ22" s="100">
        <v>11278</v>
      </c>
      <c r="DR22" s="100">
        <v>7545</v>
      </c>
      <c r="DS22" s="100">
        <v>2412</v>
      </c>
      <c r="DT22" s="100">
        <v>368</v>
      </c>
      <c r="DU22" s="100">
        <v>10325</v>
      </c>
      <c r="DV22" s="100">
        <v>3860</v>
      </c>
      <c r="DW22" s="100">
        <v>1572</v>
      </c>
      <c r="DX22" s="100">
        <v>225</v>
      </c>
      <c r="DY22" s="100">
        <v>5657</v>
      </c>
      <c r="DZ22" s="100">
        <v>6141</v>
      </c>
      <c r="EA22" s="100">
        <v>5014</v>
      </c>
      <c r="EB22" s="100">
        <v>395</v>
      </c>
      <c r="EC22" s="100">
        <v>11550</v>
      </c>
      <c r="ED22" s="100">
        <v>2934</v>
      </c>
      <c r="EE22" s="100">
        <v>5366</v>
      </c>
      <c r="EF22" s="100">
        <v>59</v>
      </c>
      <c r="EG22" s="100">
        <v>8359</v>
      </c>
      <c r="EH22" s="100">
        <v>6703</v>
      </c>
      <c r="EI22" s="100">
        <v>10171</v>
      </c>
      <c r="EJ22" s="100">
        <v>535</v>
      </c>
      <c r="EK22" s="100">
        <v>17409</v>
      </c>
      <c r="EL22" s="100">
        <v>2517</v>
      </c>
      <c r="EM22" s="100">
        <v>2863</v>
      </c>
      <c r="EN22" s="100">
        <v>488</v>
      </c>
      <c r="EO22" s="100">
        <v>5867</v>
      </c>
      <c r="EP22" s="100">
        <v>10306</v>
      </c>
      <c r="EQ22" s="100">
        <v>2769</v>
      </c>
      <c r="ER22" s="100">
        <v>400</v>
      </c>
      <c r="ES22" s="100">
        <v>13475</v>
      </c>
      <c r="ET22" s="100">
        <v>6072</v>
      </c>
      <c r="EU22" s="100">
        <v>827</v>
      </c>
      <c r="EV22" s="100">
        <v>226</v>
      </c>
      <c r="EW22" s="100">
        <v>7125</v>
      </c>
      <c r="EX22" s="100">
        <v>10364</v>
      </c>
      <c r="EY22" s="100">
        <v>2291</v>
      </c>
      <c r="EZ22" s="100">
        <v>243</v>
      </c>
      <c r="FA22" s="100">
        <v>12898</v>
      </c>
      <c r="FB22" s="100">
        <v>9216</v>
      </c>
      <c r="FC22" s="100">
        <v>1309</v>
      </c>
      <c r="FD22" s="100">
        <v>151</v>
      </c>
      <c r="FE22" s="100">
        <v>10676</v>
      </c>
      <c r="FF22" s="100">
        <v>10331</v>
      </c>
      <c r="FG22" s="100">
        <v>2173</v>
      </c>
      <c r="FH22" s="100">
        <v>184</v>
      </c>
      <c r="FI22" s="100">
        <v>12688</v>
      </c>
      <c r="FJ22" s="100">
        <v>1225</v>
      </c>
      <c r="FK22" s="100">
        <v>902</v>
      </c>
      <c r="FL22" s="100">
        <v>48</v>
      </c>
      <c r="FM22" s="100">
        <v>2175</v>
      </c>
      <c r="FN22" s="100">
        <v>3035</v>
      </c>
      <c r="FO22" s="100">
        <v>1420</v>
      </c>
      <c r="FP22" s="100">
        <v>149</v>
      </c>
      <c r="FQ22" s="100">
        <v>4604</v>
      </c>
      <c r="FR22" s="100">
        <v>16268</v>
      </c>
      <c r="FS22" s="100">
        <v>1543</v>
      </c>
      <c r="FT22" s="100">
        <v>17811</v>
      </c>
      <c r="FU22" s="100">
        <v>113751</v>
      </c>
      <c r="FV22" s="100">
        <v>96977</v>
      </c>
      <c r="FW22" s="100">
        <v>6579</v>
      </c>
      <c r="FX22" s="100">
        <v>217354</v>
      </c>
      <c r="FY22" s="100">
        <v>1666</v>
      </c>
      <c r="FZ22" s="100">
        <v>3831</v>
      </c>
      <c r="GA22" s="100">
        <v>138</v>
      </c>
      <c r="GB22" s="100">
        <v>5635</v>
      </c>
      <c r="GC22" s="100">
        <v>2462</v>
      </c>
      <c r="GD22" s="100">
        <v>10819</v>
      </c>
      <c r="GE22" s="100">
        <v>117</v>
      </c>
      <c r="GF22" s="100">
        <v>13398</v>
      </c>
      <c r="GG22" s="100">
        <v>13229</v>
      </c>
      <c r="GH22" s="100">
        <v>9221</v>
      </c>
      <c r="GI22" s="100">
        <v>513</v>
      </c>
      <c r="GJ22" s="100">
        <v>22962</v>
      </c>
      <c r="GK22" s="100">
        <v>1971</v>
      </c>
      <c r="GL22" s="100">
        <v>3642</v>
      </c>
      <c r="GM22" s="100">
        <v>119</v>
      </c>
      <c r="GN22" s="100">
        <v>5731</v>
      </c>
      <c r="GO22" s="100">
        <v>7792</v>
      </c>
      <c r="GP22" s="100">
        <v>8135</v>
      </c>
      <c r="GQ22" s="100">
        <v>333</v>
      </c>
      <c r="GR22" s="100">
        <v>16261</v>
      </c>
      <c r="GS22" s="100">
        <v>6500</v>
      </c>
      <c r="GT22" s="100">
        <v>4165</v>
      </c>
      <c r="GU22" s="100">
        <v>278</v>
      </c>
      <c r="GV22" s="100">
        <v>10944</v>
      </c>
      <c r="GW22" s="100">
        <v>7452</v>
      </c>
      <c r="GX22" s="100">
        <v>1889</v>
      </c>
      <c r="GY22" s="100">
        <v>359</v>
      </c>
      <c r="GZ22" s="100">
        <v>9700</v>
      </c>
      <c r="HA22" s="100">
        <v>3866</v>
      </c>
      <c r="HB22" s="100">
        <v>1387</v>
      </c>
      <c r="HC22" s="100">
        <v>219</v>
      </c>
      <c r="HD22" s="100">
        <v>5472</v>
      </c>
      <c r="HE22" s="100">
        <v>6138</v>
      </c>
      <c r="HF22" s="100">
        <v>4617</v>
      </c>
      <c r="HG22" s="100">
        <v>384</v>
      </c>
      <c r="HH22" s="100">
        <v>11139</v>
      </c>
      <c r="HI22" s="100">
        <v>2959</v>
      </c>
      <c r="HJ22" s="100">
        <v>5287</v>
      </c>
      <c r="HK22" s="100">
        <v>44</v>
      </c>
      <c r="HL22" s="100">
        <v>8290</v>
      </c>
      <c r="HM22" s="100">
        <v>6641</v>
      </c>
      <c r="HN22" s="100">
        <v>10307</v>
      </c>
      <c r="HO22" s="100">
        <v>521</v>
      </c>
      <c r="HP22" s="100">
        <v>17469</v>
      </c>
      <c r="HQ22" s="100">
        <v>2519</v>
      </c>
      <c r="HR22" s="100">
        <v>2833</v>
      </c>
      <c r="HS22" s="100">
        <v>489</v>
      </c>
      <c r="HT22" s="100">
        <v>5841</v>
      </c>
      <c r="HU22" s="100">
        <v>10560</v>
      </c>
      <c r="HV22" s="100">
        <v>2365</v>
      </c>
      <c r="HW22" s="100">
        <v>388</v>
      </c>
      <c r="HX22" s="100">
        <v>13312</v>
      </c>
      <c r="HY22" s="100">
        <v>6164</v>
      </c>
      <c r="HZ22" s="100">
        <v>825</v>
      </c>
      <c r="IA22" s="100">
        <v>219</v>
      </c>
      <c r="IB22" s="100">
        <v>7208</v>
      </c>
      <c r="IC22" s="100">
        <v>10312</v>
      </c>
      <c r="ID22" s="100">
        <v>2291</v>
      </c>
      <c r="IE22" s="100">
        <v>238</v>
      </c>
      <c r="IF22" s="100">
        <v>12842</v>
      </c>
      <c r="IG22" s="100">
        <v>9203</v>
      </c>
      <c r="IH22" s="100">
        <v>1300</v>
      </c>
      <c r="II22" s="100">
        <v>146</v>
      </c>
      <c r="IJ22" s="100">
        <v>10649</v>
      </c>
      <c r="IK22" s="100">
        <v>10389</v>
      </c>
      <c r="IL22" s="100">
        <v>2197</v>
      </c>
      <c r="IM22" s="100">
        <v>173</v>
      </c>
      <c r="IN22" s="100">
        <v>12758</v>
      </c>
      <c r="IO22" s="100">
        <v>1229</v>
      </c>
      <c r="IP22" s="100">
        <v>811</v>
      </c>
      <c r="IQ22" s="100">
        <v>43</v>
      </c>
      <c r="IR22" s="100">
        <v>2083</v>
      </c>
      <c r="IS22" s="100">
        <v>3043</v>
      </c>
      <c r="IT22" s="100">
        <v>1420</v>
      </c>
      <c r="IU22" s="100">
        <v>143</v>
      </c>
      <c r="IV22" s="100">
        <v>4607</v>
      </c>
      <c r="IW22" s="100">
        <v>16320</v>
      </c>
      <c r="IX22" s="100">
        <v>1527</v>
      </c>
      <c r="IY22" s="100">
        <v>17847</v>
      </c>
      <c r="IZ22" s="100">
        <v>114096</v>
      </c>
      <c r="JA22" s="100">
        <v>93662</v>
      </c>
      <c r="JB22" s="100">
        <v>6391</v>
      </c>
      <c r="JC22" s="100">
        <v>214148</v>
      </c>
    </row>
    <row r="23" spans="1:263">
      <c r="A23" s="99">
        <v>38596</v>
      </c>
      <c r="B23" s="100">
        <v>1625</v>
      </c>
      <c r="C23" s="100">
        <v>5184</v>
      </c>
      <c r="D23" s="100">
        <v>140</v>
      </c>
      <c r="E23" s="100">
        <v>6949</v>
      </c>
      <c r="F23" s="100">
        <v>2566</v>
      </c>
      <c r="G23" s="100">
        <v>11854</v>
      </c>
      <c r="H23" s="100">
        <v>141</v>
      </c>
      <c r="I23" s="100">
        <v>14561</v>
      </c>
      <c r="J23" s="100">
        <v>13350</v>
      </c>
      <c r="K23" s="100">
        <v>10729</v>
      </c>
      <c r="L23" s="100">
        <v>554</v>
      </c>
      <c r="M23" s="100">
        <v>24633</v>
      </c>
      <c r="N23" s="100">
        <v>2018</v>
      </c>
      <c r="O23" s="100">
        <v>3598</v>
      </c>
      <c r="P23" s="100">
        <v>158</v>
      </c>
      <c r="Q23" s="100">
        <v>5774</v>
      </c>
      <c r="R23" s="100">
        <v>7968</v>
      </c>
      <c r="S23" s="100">
        <v>7913</v>
      </c>
      <c r="T23" s="100">
        <v>378</v>
      </c>
      <c r="U23" s="100">
        <v>16259</v>
      </c>
      <c r="V23" s="100">
        <v>6491</v>
      </c>
      <c r="W23" s="100">
        <v>4721</v>
      </c>
      <c r="X23" s="100">
        <v>296</v>
      </c>
      <c r="Y23" s="100">
        <v>11509</v>
      </c>
      <c r="Z23" s="100">
        <v>7680</v>
      </c>
      <c r="AA23" s="100">
        <v>3180</v>
      </c>
      <c r="AB23" s="100">
        <v>381</v>
      </c>
      <c r="AC23" s="100">
        <v>11241</v>
      </c>
      <c r="AD23" s="100">
        <v>3852</v>
      </c>
      <c r="AE23" s="100">
        <v>1699</v>
      </c>
      <c r="AF23" s="100">
        <v>232</v>
      </c>
      <c r="AG23" s="100">
        <v>5783</v>
      </c>
      <c r="AH23" s="100">
        <v>6292</v>
      </c>
      <c r="AI23" s="100">
        <v>4789</v>
      </c>
      <c r="AJ23" s="100">
        <v>420</v>
      </c>
      <c r="AK23" s="100">
        <v>11501</v>
      </c>
      <c r="AL23" s="100">
        <v>3046</v>
      </c>
      <c r="AM23" s="100">
        <v>5518</v>
      </c>
      <c r="AN23" s="100">
        <v>67</v>
      </c>
      <c r="AO23" s="100">
        <v>8631</v>
      </c>
      <c r="AP23" s="100">
        <v>6745</v>
      </c>
      <c r="AQ23" s="100">
        <v>10490</v>
      </c>
      <c r="AR23" s="100">
        <v>566</v>
      </c>
      <c r="AS23" s="100">
        <v>17802</v>
      </c>
      <c r="AT23" s="100"/>
      <c r="AU23" s="101">
        <f t="shared" si="0"/>
        <v>0.35291391495771057</v>
      </c>
      <c r="AV23" s="101">
        <f t="shared" si="1"/>
        <v>0.378890012358162</v>
      </c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>
        <v>2577</v>
      </c>
      <c r="BH23" s="100">
        <v>2804</v>
      </c>
      <c r="BI23" s="100">
        <v>519</v>
      </c>
      <c r="BJ23" s="100">
        <v>5900</v>
      </c>
      <c r="BK23" s="100">
        <v>10593</v>
      </c>
      <c r="BL23" s="100">
        <v>2679</v>
      </c>
      <c r="BM23" s="100">
        <v>432</v>
      </c>
      <c r="BN23" s="100">
        <v>13704</v>
      </c>
      <c r="BO23" s="100">
        <v>6116</v>
      </c>
      <c r="BP23" s="100">
        <v>844</v>
      </c>
      <c r="BQ23" s="100">
        <v>241</v>
      </c>
      <c r="BR23" s="100">
        <v>7201</v>
      </c>
      <c r="BS23" s="100">
        <v>10629</v>
      </c>
      <c r="BT23" s="100">
        <v>2331</v>
      </c>
      <c r="BU23" s="100">
        <v>282</v>
      </c>
      <c r="BV23" s="100">
        <v>13242</v>
      </c>
      <c r="BW23" s="100">
        <v>9436</v>
      </c>
      <c r="BX23" s="100">
        <v>1325</v>
      </c>
      <c r="BY23" s="100">
        <v>169</v>
      </c>
      <c r="BZ23" s="100">
        <v>10929</v>
      </c>
      <c r="CA23" s="100">
        <v>10719</v>
      </c>
      <c r="CB23" s="100">
        <v>2209</v>
      </c>
      <c r="CC23" s="100">
        <v>222</v>
      </c>
      <c r="CD23" s="100">
        <v>13150</v>
      </c>
      <c r="CE23" s="100">
        <v>1233</v>
      </c>
      <c r="CF23" s="100">
        <v>1024</v>
      </c>
      <c r="CG23" s="100">
        <v>48</v>
      </c>
      <c r="CH23" s="100">
        <v>2305</v>
      </c>
      <c r="CI23" s="100">
        <v>3111</v>
      </c>
      <c r="CJ23" s="100">
        <v>1473</v>
      </c>
      <c r="CK23" s="100">
        <v>152</v>
      </c>
      <c r="CL23" s="100">
        <v>4735</v>
      </c>
      <c r="CM23" s="100">
        <v>16531</v>
      </c>
      <c r="CN23" s="100">
        <v>1582</v>
      </c>
      <c r="CO23" s="100">
        <v>18112</v>
      </c>
      <c r="CP23" s="100">
        <v>116046</v>
      </c>
      <c r="CQ23" s="100">
        <v>100894</v>
      </c>
      <c r="CR23" s="100">
        <v>6981</v>
      </c>
      <c r="CS23" s="100">
        <v>223921</v>
      </c>
      <c r="CT23" s="100">
        <v>1591</v>
      </c>
      <c r="CU23" s="100">
        <v>5233</v>
      </c>
      <c r="CV23" s="100">
        <v>144</v>
      </c>
      <c r="CW23" s="100">
        <v>6967</v>
      </c>
      <c r="CX23" s="100">
        <v>2522</v>
      </c>
      <c r="CY23" s="100">
        <v>11712</v>
      </c>
      <c r="CZ23" s="100">
        <v>145</v>
      </c>
      <c r="DA23" s="100">
        <v>14379</v>
      </c>
      <c r="DB23" s="100">
        <v>13358</v>
      </c>
      <c r="DC23" s="100">
        <v>10976</v>
      </c>
      <c r="DD23" s="100">
        <v>549</v>
      </c>
      <c r="DE23" s="100">
        <v>24883</v>
      </c>
      <c r="DF23" s="100">
        <v>2036</v>
      </c>
      <c r="DG23" s="100">
        <v>3509</v>
      </c>
      <c r="DH23" s="100">
        <v>162</v>
      </c>
      <c r="DI23" s="100">
        <v>5707</v>
      </c>
      <c r="DJ23" s="100">
        <v>7917</v>
      </c>
      <c r="DK23" s="100">
        <v>7864</v>
      </c>
      <c r="DL23" s="100">
        <v>393</v>
      </c>
      <c r="DM23" s="100">
        <v>16174</v>
      </c>
      <c r="DN23" s="100">
        <v>6500</v>
      </c>
      <c r="DO23" s="100">
        <v>4892</v>
      </c>
      <c r="DP23" s="100">
        <v>298</v>
      </c>
      <c r="DQ23" s="100">
        <v>11690</v>
      </c>
      <c r="DR23" s="100">
        <v>7688</v>
      </c>
      <c r="DS23" s="100">
        <v>3498</v>
      </c>
      <c r="DT23" s="100">
        <v>383</v>
      </c>
      <c r="DU23" s="100">
        <v>11569</v>
      </c>
      <c r="DV23" s="100">
        <v>3821</v>
      </c>
      <c r="DW23" s="100">
        <v>1721</v>
      </c>
      <c r="DX23" s="100">
        <v>236</v>
      </c>
      <c r="DY23" s="100">
        <v>5778</v>
      </c>
      <c r="DZ23" s="100">
        <v>6283</v>
      </c>
      <c r="EA23" s="100">
        <v>4664</v>
      </c>
      <c r="EB23" s="100">
        <v>431</v>
      </c>
      <c r="EC23" s="100">
        <v>11378</v>
      </c>
      <c r="ED23" s="100">
        <v>3084</v>
      </c>
      <c r="EE23" s="100">
        <v>5615</v>
      </c>
      <c r="EF23" s="100">
        <v>71</v>
      </c>
      <c r="EG23" s="100">
        <v>8770</v>
      </c>
      <c r="EH23" s="100">
        <v>6821</v>
      </c>
      <c r="EI23" s="100">
        <v>10503</v>
      </c>
      <c r="EJ23" s="100">
        <v>571</v>
      </c>
      <c r="EK23" s="100">
        <v>17894</v>
      </c>
      <c r="EL23" s="100">
        <v>2534</v>
      </c>
      <c r="EM23" s="100">
        <v>2869</v>
      </c>
      <c r="EN23" s="100">
        <v>541</v>
      </c>
      <c r="EO23" s="100">
        <v>5944</v>
      </c>
      <c r="EP23" s="100">
        <v>10638</v>
      </c>
      <c r="EQ23" s="100">
        <v>2659</v>
      </c>
      <c r="ER23" s="100">
        <v>442</v>
      </c>
      <c r="ES23" s="100">
        <v>13738</v>
      </c>
      <c r="ET23" s="100">
        <v>6114</v>
      </c>
      <c r="EU23" s="100">
        <v>832</v>
      </c>
      <c r="EV23" s="100">
        <v>245</v>
      </c>
      <c r="EW23" s="100">
        <v>7191</v>
      </c>
      <c r="EX23" s="100">
        <v>10701</v>
      </c>
      <c r="EY23" s="100">
        <v>2332</v>
      </c>
      <c r="EZ23" s="100">
        <v>290</v>
      </c>
      <c r="FA23" s="100">
        <v>13323</v>
      </c>
      <c r="FB23" s="100">
        <v>9508</v>
      </c>
      <c r="FC23" s="100">
        <v>1326</v>
      </c>
      <c r="FD23" s="100">
        <v>171</v>
      </c>
      <c r="FE23" s="100">
        <v>11005</v>
      </c>
      <c r="FF23" s="100">
        <v>10841</v>
      </c>
      <c r="FG23" s="100">
        <v>2186</v>
      </c>
      <c r="FH23" s="100">
        <v>232</v>
      </c>
      <c r="FI23" s="100">
        <v>13260</v>
      </c>
      <c r="FJ23" s="100">
        <v>1242</v>
      </c>
      <c r="FK23" s="100">
        <v>1045</v>
      </c>
      <c r="FL23" s="100">
        <v>48</v>
      </c>
      <c r="FM23" s="100">
        <v>2335</v>
      </c>
      <c r="FN23" s="100">
        <v>3137</v>
      </c>
      <c r="FO23" s="100">
        <v>1426</v>
      </c>
      <c r="FP23" s="100">
        <v>150</v>
      </c>
      <c r="FQ23" s="100">
        <v>4713</v>
      </c>
      <c r="FR23" s="100">
        <v>16481</v>
      </c>
      <c r="FS23" s="100">
        <v>1592</v>
      </c>
      <c r="FT23" s="100">
        <v>18073</v>
      </c>
      <c r="FU23" s="100">
        <v>116348</v>
      </c>
      <c r="FV23" s="100">
        <v>101144</v>
      </c>
      <c r="FW23" s="100">
        <v>7100</v>
      </c>
      <c r="FX23" s="100">
        <v>224579</v>
      </c>
      <c r="FY23" s="100">
        <v>1594</v>
      </c>
      <c r="FZ23" s="100">
        <v>2957</v>
      </c>
      <c r="GA23" s="100">
        <v>148</v>
      </c>
      <c r="GB23" s="100">
        <v>4700</v>
      </c>
      <c r="GC23" s="100">
        <v>2518</v>
      </c>
      <c r="GD23" s="100">
        <v>12162</v>
      </c>
      <c r="GE23" s="100">
        <v>151</v>
      </c>
      <c r="GF23" s="100">
        <v>14832</v>
      </c>
      <c r="GG23" s="100">
        <v>13563</v>
      </c>
      <c r="GH23" s="100">
        <v>11711</v>
      </c>
      <c r="GI23" s="100">
        <v>572</v>
      </c>
      <c r="GJ23" s="100">
        <v>25845</v>
      </c>
      <c r="GK23" s="100">
        <v>2049</v>
      </c>
      <c r="GL23" s="100">
        <v>3732</v>
      </c>
      <c r="GM23" s="100">
        <v>174</v>
      </c>
      <c r="GN23" s="100">
        <v>5954</v>
      </c>
      <c r="GO23" s="100">
        <v>7972</v>
      </c>
      <c r="GP23" s="100">
        <v>7802</v>
      </c>
      <c r="GQ23" s="100">
        <v>406</v>
      </c>
      <c r="GR23" s="100">
        <v>16180</v>
      </c>
      <c r="GS23" s="100">
        <v>6488</v>
      </c>
      <c r="GT23" s="100">
        <v>4991</v>
      </c>
      <c r="GU23" s="100">
        <v>307</v>
      </c>
      <c r="GV23" s="100">
        <v>11786</v>
      </c>
      <c r="GW23" s="100">
        <v>7581</v>
      </c>
      <c r="GX23" s="100">
        <v>3412</v>
      </c>
      <c r="GY23" s="100">
        <v>395</v>
      </c>
      <c r="GZ23" s="100">
        <v>11388</v>
      </c>
      <c r="HA23" s="100">
        <v>3752</v>
      </c>
      <c r="HB23" s="100">
        <v>1796</v>
      </c>
      <c r="HC23" s="100">
        <v>242</v>
      </c>
      <c r="HD23" s="100">
        <v>5790</v>
      </c>
      <c r="HE23" s="100">
        <v>6290</v>
      </c>
      <c r="HF23" s="100">
        <v>4747</v>
      </c>
      <c r="HG23" s="100">
        <v>448</v>
      </c>
      <c r="HH23" s="100">
        <v>11485</v>
      </c>
      <c r="HI23" s="100">
        <v>3111</v>
      </c>
      <c r="HJ23" s="100">
        <v>5482</v>
      </c>
      <c r="HK23" s="100">
        <v>79</v>
      </c>
      <c r="HL23" s="100">
        <v>8672</v>
      </c>
      <c r="HM23" s="100">
        <v>6812</v>
      </c>
      <c r="HN23" s="100">
        <v>10454</v>
      </c>
      <c r="HO23" s="100">
        <v>589</v>
      </c>
      <c r="HP23" s="100">
        <v>17855</v>
      </c>
      <c r="HQ23" s="100">
        <v>2526</v>
      </c>
      <c r="HR23" s="100">
        <v>2851</v>
      </c>
      <c r="HS23" s="100">
        <v>556</v>
      </c>
      <c r="HT23" s="100">
        <v>5933</v>
      </c>
      <c r="HU23" s="100">
        <v>10635</v>
      </c>
      <c r="HV23" s="100">
        <v>3474</v>
      </c>
      <c r="HW23" s="100">
        <v>457</v>
      </c>
      <c r="HX23" s="100">
        <v>14565</v>
      </c>
      <c r="HY23" s="100">
        <v>6125</v>
      </c>
      <c r="HZ23" s="100">
        <v>885</v>
      </c>
      <c r="IA23" s="100">
        <v>253</v>
      </c>
      <c r="IB23" s="100">
        <v>7262</v>
      </c>
      <c r="IC23" s="100">
        <v>10825</v>
      </c>
      <c r="ID23" s="100">
        <v>2332</v>
      </c>
      <c r="IE23" s="100">
        <v>298</v>
      </c>
      <c r="IF23" s="100">
        <v>13455</v>
      </c>
      <c r="IG23" s="100">
        <v>9590</v>
      </c>
      <c r="IH23" s="100">
        <v>1329</v>
      </c>
      <c r="II23" s="100">
        <v>178</v>
      </c>
      <c r="IJ23" s="100">
        <v>11097</v>
      </c>
      <c r="IK23" s="100">
        <v>10860</v>
      </c>
      <c r="IL23" s="100">
        <v>2163</v>
      </c>
      <c r="IM23" s="100">
        <v>239</v>
      </c>
      <c r="IN23" s="100">
        <v>13262</v>
      </c>
      <c r="IO23" s="100">
        <v>1243</v>
      </c>
      <c r="IP23" s="100">
        <v>1166</v>
      </c>
      <c r="IQ23" s="100">
        <v>51</v>
      </c>
      <c r="IR23" s="100">
        <v>2461</v>
      </c>
      <c r="IS23" s="100">
        <v>3151</v>
      </c>
      <c r="IT23" s="100">
        <v>1455</v>
      </c>
      <c r="IU23" s="100">
        <v>155</v>
      </c>
      <c r="IV23" s="100">
        <v>4761</v>
      </c>
      <c r="IW23" s="100">
        <v>16438</v>
      </c>
      <c r="IX23" s="100">
        <v>1598</v>
      </c>
      <c r="IY23" s="100">
        <v>18035</v>
      </c>
      <c r="IZ23" s="100">
        <v>116686</v>
      </c>
      <c r="JA23" s="100">
        <v>101339</v>
      </c>
      <c r="JB23" s="100">
        <v>7295</v>
      </c>
      <c r="JC23" s="100">
        <v>225320</v>
      </c>
    </row>
    <row r="24" spans="1:263">
      <c r="A24" s="99">
        <v>38687</v>
      </c>
      <c r="B24" s="100">
        <v>1635</v>
      </c>
      <c r="C24" s="100">
        <v>5158</v>
      </c>
      <c r="D24" s="100">
        <v>139</v>
      </c>
      <c r="E24" s="100">
        <v>6932</v>
      </c>
      <c r="F24" s="100">
        <v>2753</v>
      </c>
      <c r="G24" s="100">
        <v>12597</v>
      </c>
      <c r="H24" s="100">
        <v>149</v>
      </c>
      <c r="I24" s="100">
        <v>15498</v>
      </c>
      <c r="J24" s="100">
        <v>13424</v>
      </c>
      <c r="K24" s="100">
        <v>10768</v>
      </c>
      <c r="L24" s="100">
        <v>569</v>
      </c>
      <c r="M24" s="100">
        <v>24761</v>
      </c>
      <c r="N24" s="100">
        <v>2062</v>
      </c>
      <c r="O24" s="100">
        <v>3662</v>
      </c>
      <c r="P24" s="100">
        <v>162</v>
      </c>
      <c r="Q24" s="100">
        <v>5887</v>
      </c>
      <c r="R24" s="100">
        <v>8115</v>
      </c>
      <c r="S24" s="100">
        <v>8073</v>
      </c>
      <c r="T24" s="100">
        <v>389</v>
      </c>
      <c r="U24" s="100">
        <v>16576</v>
      </c>
      <c r="V24" s="100">
        <v>6578</v>
      </c>
      <c r="W24" s="100">
        <v>4601</v>
      </c>
      <c r="X24" s="100">
        <v>302</v>
      </c>
      <c r="Y24" s="100">
        <v>11481</v>
      </c>
      <c r="Z24" s="100">
        <v>7779</v>
      </c>
      <c r="AA24" s="100">
        <v>3304</v>
      </c>
      <c r="AB24" s="100">
        <v>388</v>
      </c>
      <c r="AC24" s="100">
        <v>11471</v>
      </c>
      <c r="AD24" s="100">
        <v>3842</v>
      </c>
      <c r="AE24" s="100">
        <v>1768</v>
      </c>
      <c r="AF24" s="100">
        <v>234</v>
      </c>
      <c r="AG24" s="100">
        <v>5844</v>
      </c>
      <c r="AH24" s="100">
        <v>6427</v>
      </c>
      <c r="AI24" s="100">
        <v>4758</v>
      </c>
      <c r="AJ24" s="100">
        <v>427</v>
      </c>
      <c r="AK24" s="100">
        <v>11611</v>
      </c>
      <c r="AL24" s="100">
        <v>3053</v>
      </c>
      <c r="AM24" s="100">
        <v>5455</v>
      </c>
      <c r="AN24" s="100">
        <v>68</v>
      </c>
      <c r="AO24" s="100">
        <v>8576</v>
      </c>
      <c r="AP24" s="100">
        <v>6763</v>
      </c>
      <c r="AQ24" s="100">
        <v>10847</v>
      </c>
      <c r="AR24" s="100">
        <v>587</v>
      </c>
      <c r="AS24" s="100">
        <v>18197</v>
      </c>
      <c r="AT24" s="100"/>
      <c r="AU24" s="101">
        <f t="shared" si="0"/>
        <v>0.35599347014925375</v>
      </c>
      <c r="AV24" s="101">
        <f t="shared" si="1"/>
        <v>0.37165466835192612</v>
      </c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>
        <v>2581</v>
      </c>
      <c r="BH24" s="100">
        <v>2771</v>
      </c>
      <c r="BI24" s="100">
        <v>529</v>
      </c>
      <c r="BJ24" s="100">
        <v>5881</v>
      </c>
      <c r="BK24" s="100">
        <v>10973</v>
      </c>
      <c r="BL24" s="100">
        <v>2343</v>
      </c>
      <c r="BM24" s="100">
        <v>445</v>
      </c>
      <c r="BN24" s="100">
        <v>13760</v>
      </c>
      <c r="BO24" s="100">
        <v>6240</v>
      </c>
      <c r="BP24" s="100">
        <v>890</v>
      </c>
      <c r="BQ24" s="100">
        <v>247</v>
      </c>
      <c r="BR24" s="100">
        <v>7377</v>
      </c>
      <c r="BS24" s="100">
        <v>10848</v>
      </c>
      <c r="BT24" s="100">
        <v>2368</v>
      </c>
      <c r="BU24" s="100">
        <v>307</v>
      </c>
      <c r="BV24" s="100">
        <v>13522</v>
      </c>
      <c r="BW24" s="100">
        <v>9601</v>
      </c>
      <c r="BX24" s="100">
        <v>1347</v>
      </c>
      <c r="BY24" s="100">
        <v>180</v>
      </c>
      <c r="BZ24" s="100">
        <v>11128</v>
      </c>
      <c r="CA24" s="100">
        <v>11032</v>
      </c>
      <c r="CB24" s="100">
        <v>2257</v>
      </c>
      <c r="CC24" s="100">
        <v>245</v>
      </c>
      <c r="CD24" s="100">
        <v>13535</v>
      </c>
      <c r="CE24" s="100">
        <v>1233</v>
      </c>
      <c r="CF24" s="100">
        <v>1041</v>
      </c>
      <c r="CG24" s="100">
        <v>48</v>
      </c>
      <c r="CH24" s="100">
        <v>2322</v>
      </c>
      <c r="CI24" s="100">
        <v>3153</v>
      </c>
      <c r="CJ24" s="100">
        <v>1510</v>
      </c>
      <c r="CK24" s="100">
        <v>156</v>
      </c>
      <c r="CL24" s="100">
        <v>4819</v>
      </c>
      <c r="CM24" s="100">
        <v>16856</v>
      </c>
      <c r="CN24" s="100">
        <v>1598</v>
      </c>
      <c r="CO24" s="100">
        <v>18454</v>
      </c>
      <c r="CP24" s="100">
        <v>118090</v>
      </c>
      <c r="CQ24" s="100">
        <v>102373</v>
      </c>
      <c r="CR24" s="100">
        <v>7169</v>
      </c>
      <c r="CS24" s="100">
        <v>227632</v>
      </c>
      <c r="CT24" s="100">
        <v>1669</v>
      </c>
      <c r="CU24" s="100">
        <v>5284</v>
      </c>
      <c r="CV24" s="100">
        <v>136</v>
      </c>
      <c r="CW24" s="100">
        <v>7090</v>
      </c>
      <c r="CX24" s="100">
        <v>2744</v>
      </c>
      <c r="CY24" s="100">
        <v>12722</v>
      </c>
      <c r="CZ24" s="100">
        <v>150</v>
      </c>
      <c r="DA24" s="100">
        <v>15616</v>
      </c>
      <c r="DB24" s="100">
        <v>13423</v>
      </c>
      <c r="DC24" s="100">
        <v>10962</v>
      </c>
      <c r="DD24" s="100">
        <v>567</v>
      </c>
      <c r="DE24" s="100">
        <v>24951</v>
      </c>
      <c r="DF24" s="100">
        <v>2051</v>
      </c>
      <c r="DG24" s="100">
        <v>3649</v>
      </c>
      <c r="DH24" s="100">
        <v>157</v>
      </c>
      <c r="DI24" s="100">
        <v>5858</v>
      </c>
      <c r="DJ24" s="100">
        <v>8167</v>
      </c>
      <c r="DK24" s="100">
        <v>7903</v>
      </c>
      <c r="DL24" s="100">
        <v>390</v>
      </c>
      <c r="DM24" s="100">
        <v>16461</v>
      </c>
      <c r="DN24" s="100">
        <v>6574</v>
      </c>
      <c r="DO24" s="100">
        <v>4601</v>
      </c>
      <c r="DP24" s="100">
        <v>302</v>
      </c>
      <c r="DQ24" s="100">
        <v>11476</v>
      </c>
      <c r="DR24" s="100">
        <v>7792</v>
      </c>
      <c r="DS24" s="100">
        <v>3413</v>
      </c>
      <c r="DT24" s="100">
        <v>388</v>
      </c>
      <c r="DU24" s="100">
        <v>11593</v>
      </c>
      <c r="DV24" s="100">
        <v>3910</v>
      </c>
      <c r="DW24" s="100">
        <v>1778</v>
      </c>
      <c r="DX24" s="100">
        <v>234</v>
      </c>
      <c r="DY24" s="100">
        <v>5923</v>
      </c>
      <c r="DZ24" s="100">
        <v>6408</v>
      </c>
      <c r="EA24" s="100">
        <v>4702</v>
      </c>
      <c r="EB24" s="100">
        <v>425</v>
      </c>
      <c r="EC24" s="100">
        <v>11535</v>
      </c>
      <c r="ED24" s="100">
        <v>3084</v>
      </c>
      <c r="EE24" s="100">
        <v>5530</v>
      </c>
      <c r="EF24" s="100">
        <v>69</v>
      </c>
      <c r="EG24" s="100">
        <v>8683</v>
      </c>
      <c r="EH24" s="100">
        <v>6718</v>
      </c>
      <c r="EI24" s="100">
        <v>10862</v>
      </c>
      <c r="EJ24" s="100">
        <v>587</v>
      </c>
      <c r="EK24" s="100">
        <v>18167</v>
      </c>
      <c r="EL24" s="100">
        <v>2622</v>
      </c>
      <c r="EM24" s="100">
        <v>2673</v>
      </c>
      <c r="EN24" s="100">
        <v>523</v>
      </c>
      <c r="EO24" s="100">
        <v>5819</v>
      </c>
      <c r="EP24" s="100">
        <v>10870</v>
      </c>
      <c r="EQ24" s="100">
        <v>2544</v>
      </c>
      <c r="ER24" s="100">
        <v>446</v>
      </c>
      <c r="ES24" s="100">
        <v>13860</v>
      </c>
      <c r="ET24" s="100">
        <v>6231</v>
      </c>
      <c r="EU24" s="100">
        <v>893</v>
      </c>
      <c r="EV24" s="100">
        <v>248</v>
      </c>
      <c r="EW24" s="100">
        <v>7372</v>
      </c>
      <c r="EX24" s="100">
        <v>10790</v>
      </c>
      <c r="EY24" s="100">
        <v>2365</v>
      </c>
      <c r="EZ24" s="100">
        <v>308</v>
      </c>
      <c r="FA24" s="100">
        <v>13463</v>
      </c>
      <c r="FB24" s="100">
        <v>9546</v>
      </c>
      <c r="FC24" s="100">
        <v>1339</v>
      </c>
      <c r="FD24" s="100">
        <v>181</v>
      </c>
      <c r="FE24" s="100">
        <v>11065</v>
      </c>
      <c r="FF24" s="100">
        <v>10932</v>
      </c>
      <c r="FG24" s="100">
        <v>2258</v>
      </c>
      <c r="FH24" s="100">
        <v>245</v>
      </c>
      <c r="FI24" s="100">
        <v>13436</v>
      </c>
      <c r="FJ24" s="100">
        <v>1227</v>
      </c>
      <c r="FK24" s="100">
        <v>1054</v>
      </c>
      <c r="FL24" s="100">
        <v>48</v>
      </c>
      <c r="FM24" s="100">
        <v>2329</v>
      </c>
      <c r="FN24" s="100">
        <v>3166</v>
      </c>
      <c r="FO24" s="100">
        <v>1589</v>
      </c>
      <c r="FP24" s="100">
        <v>155</v>
      </c>
      <c r="FQ24" s="100">
        <v>4910</v>
      </c>
      <c r="FR24" s="100">
        <v>16857</v>
      </c>
      <c r="FS24" s="100">
        <v>1604</v>
      </c>
      <c r="FT24" s="100">
        <v>18461</v>
      </c>
      <c r="FU24" s="100">
        <v>117929</v>
      </c>
      <c r="FV24" s="100">
        <v>103706</v>
      </c>
      <c r="FW24" s="100">
        <v>7168</v>
      </c>
      <c r="FX24" s="100">
        <v>228799</v>
      </c>
      <c r="FY24" s="100">
        <v>1640</v>
      </c>
      <c r="FZ24" s="100">
        <v>8911</v>
      </c>
      <c r="GA24" s="100">
        <v>138</v>
      </c>
      <c r="GB24" s="100">
        <v>10689</v>
      </c>
      <c r="GC24" s="100">
        <v>2743</v>
      </c>
      <c r="GD24" s="100">
        <v>13276</v>
      </c>
      <c r="GE24" s="100">
        <v>154</v>
      </c>
      <c r="GF24" s="100">
        <v>16174</v>
      </c>
      <c r="GG24" s="100">
        <v>13770</v>
      </c>
      <c r="GH24" s="100">
        <v>11685</v>
      </c>
      <c r="GI24" s="100">
        <v>581</v>
      </c>
      <c r="GJ24" s="100">
        <v>26036</v>
      </c>
      <c r="GK24" s="100">
        <v>2091</v>
      </c>
      <c r="GL24" s="100">
        <v>3445</v>
      </c>
      <c r="GM24" s="100">
        <v>166</v>
      </c>
      <c r="GN24" s="100">
        <v>5702</v>
      </c>
      <c r="GO24" s="100">
        <v>8444</v>
      </c>
      <c r="GP24" s="100">
        <v>8417</v>
      </c>
      <c r="GQ24" s="100">
        <v>397</v>
      </c>
      <c r="GR24" s="100">
        <v>17257</v>
      </c>
      <c r="GS24" s="100">
        <v>6695</v>
      </c>
      <c r="GT24" s="100">
        <v>5085</v>
      </c>
      <c r="GU24" s="100">
        <v>307</v>
      </c>
      <c r="GV24" s="100">
        <v>12087</v>
      </c>
      <c r="GW24" s="100">
        <v>8147</v>
      </c>
      <c r="GX24" s="100">
        <v>4590</v>
      </c>
      <c r="GY24" s="100">
        <v>394</v>
      </c>
      <c r="GZ24" s="100">
        <v>13131</v>
      </c>
      <c r="HA24" s="100">
        <v>4024</v>
      </c>
      <c r="HB24" s="100">
        <v>1962</v>
      </c>
      <c r="HC24" s="100">
        <v>238</v>
      </c>
      <c r="HD24" s="100">
        <v>6223</v>
      </c>
      <c r="HE24" s="100">
        <v>6577</v>
      </c>
      <c r="HF24" s="100">
        <v>5255</v>
      </c>
      <c r="HG24" s="100">
        <v>433</v>
      </c>
      <c r="HH24" s="100">
        <v>12266</v>
      </c>
      <c r="HI24" s="100">
        <v>3154</v>
      </c>
      <c r="HJ24" s="100">
        <v>5856</v>
      </c>
      <c r="HK24" s="100">
        <v>75</v>
      </c>
      <c r="HL24" s="100">
        <v>9084</v>
      </c>
      <c r="HM24" s="100">
        <v>6920</v>
      </c>
      <c r="HN24" s="100">
        <v>10910</v>
      </c>
      <c r="HO24" s="100">
        <v>597</v>
      </c>
      <c r="HP24" s="100">
        <v>18427</v>
      </c>
      <c r="HQ24" s="100">
        <v>2717</v>
      </c>
      <c r="HR24" s="100">
        <v>2833</v>
      </c>
      <c r="HS24" s="100">
        <v>527</v>
      </c>
      <c r="HT24" s="100">
        <v>6076</v>
      </c>
      <c r="HU24" s="100">
        <v>11038</v>
      </c>
      <c r="HV24" s="100">
        <v>2969</v>
      </c>
      <c r="HW24" s="100">
        <v>454</v>
      </c>
      <c r="HX24" s="100">
        <v>14461</v>
      </c>
      <c r="HY24" s="100">
        <v>6293</v>
      </c>
      <c r="HZ24" s="100">
        <v>923</v>
      </c>
      <c r="IA24" s="100">
        <v>252</v>
      </c>
      <c r="IB24" s="100">
        <v>7468</v>
      </c>
      <c r="IC24" s="100">
        <v>11000</v>
      </c>
      <c r="ID24" s="100">
        <v>2365</v>
      </c>
      <c r="IE24" s="100">
        <v>312</v>
      </c>
      <c r="IF24" s="100">
        <v>13678</v>
      </c>
      <c r="IG24" s="100">
        <v>9821</v>
      </c>
      <c r="IH24" s="100">
        <v>1368</v>
      </c>
      <c r="II24" s="100">
        <v>185</v>
      </c>
      <c r="IJ24" s="100">
        <v>11375</v>
      </c>
      <c r="IK24" s="100">
        <v>11105</v>
      </c>
      <c r="IL24" s="100">
        <v>2242</v>
      </c>
      <c r="IM24" s="100">
        <v>248</v>
      </c>
      <c r="IN24" s="100">
        <v>13595</v>
      </c>
      <c r="IO24" s="100">
        <v>1245</v>
      </c>
      <c r="IP24" s="100">
        <v>1129</v>
      </c>
      <c r="IQ24" s="100">
        <v>50</v>
      </c>
      <c r="IR24" s="100">
        <v>2424</v>
      </c>
      <c r="IS24" s="100">
        <v>3231</v>
      </c>
      <c r="IT24" s="100">
        <v>1601</v>
      </c>
      <c r="IU24" s="100">
        <v>158</v>
      </c>
      <c r="IV24" s="100">
        <v>4990</v>
      </c>
      <c r="IW24" s="100">
        <v>16821</v>
      </c>
      <c r="IX24" s="100">
        <v>1610</v>
      </c>
      <c r="IY24" s="100">
        <v>18431</v>
      </c>
      <c r="IZ24" s="100">
        <v>120654</v>
      </c>
      <c r="JA24" s="100">
        <v>111643</v>
      </c>
      <c r="JB24" s="100">
        <v>7275</v>
      </c>
      <c r="JC24" s="100">
        <v>239572</v>
      </c>
    </row>
    <row r="25" spans="1:263">
      <c r="A25" s="99">
        <v>38777</v>
      </c>
      <c r="B25" s="100">
        <v>1664</v>
      </c>
      <c r="C25" s="100">
        <v>4966</v>
      </c>
      <c r="D25" s="100">
        <v>135</v>
      </c>
      <c r="E25" s="100">
        <v>6765</v>
      </c>
      <c r="F25" s="100">
        <v>2935</v>
      </c>
      <c r="G25" s="100">
        <v>13899</v>
      </c>
      <c r="H25" s="100">
        <v>150</v>
      </c>
      <c r="I25" s="100">
        <v>16984</v>
      </c>
      <c r="J25" s="100">
        <v>13501</v>
      </c>
      <c r="K25" s="100">
        <v>10600</v>
      </c>
      <c r="L25" s="100">
        <v>574</v>
      </c>
      <c r="M25" s="100">
        <v>24675</v>
      </c>
      <c r="N25" s="100">
        <v>2105</v>
      </c>
      <c r="O25" s="100">
        <v>3894</v>
      </c>
      <c r="P25" s="100">
        <v>154</v>
      </c>
      <c r="Q25" s="100">
        <v>6153</v>
      </c>
      <c r="R25" s="100">
        <v>8248</v>
      </c>
      <c r="S25" s="100">
        <v>8312</v>
      </c>
      <c r="T25" s="100">
        <v>391</v>
      </c>
      <c r="U25" s="100">
        <v>16951</v>
      </c>
      <c r="V25" s="100">
        <v>6693</v>
      </c>
      <c r="W25" s="100">
        <v>4511</v>
      </c>
      <c r="X25" s="100">
        <v>304</v>
      </c>
      <c r="Y25" s="100">
        <v>11508</v>
      </c>
      <c r="Z25" s="100">
        <v>7846</v>
      </c>
      <c r="AA25" s="100">
        <v>3287</v>
      </c>
      <c r="AB25" s="100">
        <v>389</v>
      </c>
      <c r="AC25" s="100">
        <v>11523</v>
      </c>
      <c r="AD25" s="100">
        <v>3853</v>
      </c>
      <c r="AE25" s="100">
        <v>1775</v>
      </c>
      <c r="AF25" s="100">
        <v>234</v>
      </c>
      <c r="AG25" s="100">
        <v>5862</v>
      </c>
      <c r="AH25" s="100">
        <v>6553</v>
      </c>
      <c r="AI25" s="100">
        <v>4913</v>
      </c>
      <c r="AJ25" s="100">
        <v>422</v>
      </c>
      <c r="AK25" s="100">
        <v>11888</v>
      </c>
      <c r="AL25" s="100">
        <v>2975</v>
      </c>
      <c r="AM25" s="100">
        <v>5103</v>
      </c>
      <c r="AN25" s="100">
        <v>63</v>
      </c>
      <c r="AO25" s="100">
        <v>8141</v>
      </c>
      <c r="AP25" s="100">
        <v>6871</v>
      </c>
      <c r="AQ25" s="100">
        <v>11151</v>
      </c>
      <c r="AR25" s="100">
        <v>595</v>
      </c>
      <c r="AS25" s="100">
        <v>18618</v>
      </c>
      <c r="AT25" s="100"/>
      <c r="AU25" s="101">
        <f t="shared" si="0"/>
        <v>0.3654342218400688</v>
      </c>
      <c r="AV25" s="101">
        <f t="shared" si="1"/>
        <v>0.36905145558062091</v>
      </c>
      <c r="AW25" s="102">
        <f>A25</f>
        <v>38777</v>
      </c>
      <c r="AX25" s="100">
        <f>SUM(AL22:AL25)</f>
        <v>12032</v>
      </c>
      <c r="AY25" s="100">
        <f>SUM(AM22:AM25)</f>
        <v>21467</v>
      </c>
      <c r="AZ25" s="100">
        <f>SUM(AN22:AN25)</f>
        <v>263</v>
      </c>
      <c r="BA25" s="100">
        <f>SUM(AO22:AO25)</f>
        <v>33761</v>
      </c>
      <c r="BB25" s="100">
        <f>SUM(AP22:AP25)</f>
        <v>27077</v>
      </c>
      <c r="BC25" s="100">
        <f>SUM(AQ22:AQ25)</f>
        <v>42699</v>
      </c>
      <c r="BD25" s="100">
        <f>SUM(AR22:AR25)</f>
        <v>2290</v>
      </c>
      <c r="BE25" s="100">
        <f>SUM(AS22:AS25)</f>
        <v>72069</v>
      </c>
      <c r="BF25" s="100"/>
      <c r="BG25" s="100">
        <v>2599</v>
      </c>
      <c r="BH25" s="100">
        <v>2775</v>
      </c>
      <c r="BI25" s="100">
        <v>538</v>
      </c>
      <c r="BJ25" s="100">
        <v>5912</v>
      </c>
      <c r="BK25" s="100">
        <v>11284</v>
      </c>
      <c r="BL25" s="100">
        <v>2108</v>
      </c>
      <c r="BM25" s="100">
        <v>446</v>
      </c>
      <c r="BN25" s="100">
        <v>13838</v>
      </c>
      <c r="BO25" s="100">
        <v>6365</v>
      </c>
      <c r="BP25" s="100">
        <v>950</v>
      </c>
      <c r="BQ25" s="100">
        <v>248</v>
      </c>
      <c r="BR25" s="100">
        <v>7563</v>
      </c>
      <c r="BS25" s="100">
        <v>11049</v>
      </c>
      <c r="BT25" s="100">
        <v>2405</v>
      </c>
      <c r="BU25" s="100">
        <v>316</v>
      </c>
      <c r="BV25" s="100">
        <v>13770</v>
      </c>
      <c r="BW25" s="100">
        <v>9744</v>
      </c>
      <c r="BX25" s="100">
        <v>1391</v>
      </c>
      <c r="BY25" s="100">
        <v>182</v>
      </c>
      <c r="BZ25" s="100">
        <v>11317</v>
      </c>
      <c r="CA25" s="100">
        <v>11305</v>
      </c>
      <c r="CB25" s="100">
        <v>2288</v>
      </c>
      <c r="CC25" s="100">
        <v>255</v>
      </c>
      <c r="CD25" s="100">
        <v>13848</v>
      </c>
      <c r="CE25" s="100">
        <v>1257</v>
      </c>
      <c r="CF25" s="100">
        <v>973</v>
      </c>
      <c r="CG25" s="100">
        <v>49</v>
      </c>
      <c r="CH25" s="100">
        <v>2279</v>
      </c>
      <c r="CI25" s="100">
        <v>3169</v>
      </c>
      <c r="CJ25" s="100">
        <v>1555</v>
      </c>
      <c r="CK25" s="100">
        <v>157</v>
      </c>
      <c r="CL25" s="100">
        <v>4881</v>
      </c>
      <c r="CM25" s="100">
        <v>17228</v>
      </c>
      <c r="CN25" s="100">
        <v>1617</v>
      </c>
      <c r="CO25" s="100">
        <v>18845</v>
      </c>
      <c r="CP25" s="100">
        <v>120018</v>
      </c>
      <c r="CQ25" s="100">
        <v>104083</v>
      </c>
      <c r="CR25" s="100">
        <v>7220</v>
      </c>
      <c r="CS25" s="100">
        <v>231321</v>
      </c>
      <c r="CT25" s="100">
        <v>1649</v>
      </c>
      <c r="CU25" s="100">
        <v>4793</v>
      </c>
      <c r="CV25" s="100">
        <v>134</v>
      </c>
      <c r="CW25" s="100">
        <v>6576</v>
      </c>
      <c r="CX25" s="100">
        <v>2989</v>
      </c>
      <c r="CY25" s="100">
        <v>13647</v>
      </c>
      <c r="CZ25" s="100">
        <v>153</v>
      </c>
      <c r="DA25" s="100">
        <v>16788</v>
      </c>
      <c r="DB25" s="100">
        <v>13498</v>
      </c>
      <c r="DC25" s="100">
        <v>10705</v>
      </c>
      <c r="DD25" s="100">
        <v>584</v>
      </c>
      <c r="DE25" s="100">
        <v>24787</v>
      </c>
      <c r="DF25" s="100">
        <v>2096</v>
      </c>
      <c r="DG25" s="100">
        <v>3880</v>
      </c>
      <c r="DH25" s="100">
        <v>167</v>
      </c>
      <c r="DI25" s="100">
        <v>6143</v>
      </c>
      <c r="DJ25" s="100">
        <v>8273</v>
      </c>
      <c r="DK25" s="100">
        <v>8501</v>
      </c>
      <c r="DL25" s="100">
        <v>393</v>
      </c>
      <c r="DM25" s="100">
        <v>17167</v>
      </c>
      <c r="DN25" s="100">
        <v>6693</v>
      </c>
      <c r="DO25" s="100">
        <v>4413</v>
      </c>
      <c r="DP25" s="100">
        <v>308</v>
      </c>
      <c r="DQ25" s="100">
        <v>11415</v>
      </c>
      <c r="DR25" s="100">
        <v>7831</v>
      </c>
      <c r="DS25" s="100">
        <v>3308</v>
      </c>
      <c r="DT25" s="100">
        <v>394</v>
      </c>
      <c r="DU25" s="100">
        <v>11533</v>
      </c>
      <c r="DV25" s="100">
        <v>3801</v>
      </c>
      <c r="DW25" s="100">
        <v>1753</v>
      </c>
      <c r="DX25" s="100">
        <v>236</v>
      </c>
      <c r="DY25" s="100">
        <v>5790</v>
      </c>
      <c r="DZ25" s="100">
        <v>6617</v>
      </c>
      <c r="EA25" s="100">
        <v>5087</v>
      </c>
      <c r="EB25" s="100">
        <v>425</v>
      </c>
      <c r="EC25" s="100">
        <v>12129</v>
      </c>
      <c r="ED25" s="100">
        <v>2941</v>
      </c>
      <c r="EE25" s="100">
        <v>5088</v>
      </c>
      <c r="EF25" s="100">
        <v>65</v>
      </c>
      <c r="EG25" s="100">
        <v>8094</v>
      </c>
      <c r="EH25" s="100">
        <v>6799</v>
      </c>
      <c r="EI25" s="100">
        <v>11103</v>
      </c>
      <c r="EJ25" s="100">
        <v>603</v>
      </c>
      <c r="EK25" s="100">
        <v>18506</v>
      </c>
      <c r="EL25" s="100">
        <v>2586</v>
      </c>
      <c r="EM25" s="100">
        <v>2790</v>
      </c>
      <c r="EN25" s="100">
        <v>533</v>
      </c>
      <c r="EO25" s="100">
        <v>5908</v>
      </c>
      <c r="EP25" s="100">
        <v>11389</v>
      </c>
      <c r="EQ25" s="100">
        <v>1866</v>
      </c>
      <c r="ER25" s="100">
        <v>451</v>
      </c>
      <c r="ES25" s="100">
        <v>13706</v>
      </c>
      <c r="ET25" s="100">
        <v>6351</v>
      </c>
      <c r="EU25" s="100">
        <v>954</v>
      </c>
      <c r="EV25" s="100">
        <v>251</v>
      </c>
      <c r="EW25" s="100">
        <v>7557</v>
      </c>
      <c r="EX25" s="100">
        <v>11124</v>
      </c>
      <c r="EY25" s="100">
        <v>2410</v>
      </c>
      <c r="EZ25" s="100">
        <v>319</v>
      </c>
      <c r="FA25" s="100">
        <v>13853</v>
      </c>
      <c r="FB25" s="100">
        <v>9796</v>
      </c>
      <c r="FC25" s="100">
        <v>1401</v>
      </c>
      <c r="FD25" s="100">
        <v>186</v>
      </c>
      <c r="FE25" s="100">
        <v>11382</v>
      </c>
      <c r="FF25" s="100">
        <v>11423</v>
      </c>
      <c r="FG25" s="100">
        <v>2326</v>
      </c>
      <c r="FH25" s="100">
        <v>257</v>
      </c>
      <c r="FI25" s="100">
        <v>14006</v>
      </c>
      <c r="FJ25" s="100">
        <v>1243</v>
      </c>
      <c r="FK25" s="100">
        <v>1035</v>
      </c>
      <c r="FL25" s="100">
        <v>49</v>
      </c>
      <c r="FM25" s="100">
        <v>2328</v>
      </c>
      <c r="FN25" s="100">
        <v>3139</v>
      </c>
      <c r="FO25" s="100">
        <v>1539</v>
      </c>
      <c r="FP25" s="100">
        <v>159</v>
      </c>
      <c r="FQ25" s="100">
        <v>4837</v>
      </c>
      <c r="FR25" s="100">
        <v>17274</v>
      </c>
      <c r="FS25" s="100">
        <v>1616</v>
      </c>
      <c r="FT25" s="100">
        <v>18890</v>
      </c>
      <c r="FU25" s="100">
        <v>120287</v>
      </c>
      <c r="FV25" s="100">
        <v>104677</v>
      </c>
      <c r="FW25" s="100">
        <v>7283</v>
      </c>
      <c r="FX25" s="100">
        <v>232198</v>
      </c>
      <c r="FY25" s="100">
        <v>1649</v>
      </c>
      <c r="FZ25" s="100">
        <v>4871</v>
      </c>
      <c r="GA25" s="100">
        <v>136</v>
      </c>
      <c r="GB25" s="100">
        <v>6656</v>
      </c>
      <c r="GC25" s="100">
        <v>2964</v>
      </c>
      <c r="GD25" s="100">
        <v>13085</v>
      </c>
      <c r="GE25" s="100">
        <v>152</v>
      </c>
      <c r="GF25" s="100">
        <v>16200</v>
      </c>
      <c r="GG25" s="100">
        <v>12954</v>
      </c>
      <c r="GH25" s="100">
        <v>9881</v>
      </c>
      <c r="GI25" s="100">
        <v>576</v>
      </c>
      <c r="GJ25" s="100">
        <v>23412</v>
      </c>
      <c r="GK25" s="100">
        <v>2042</v>
      </c>
      <c r="GL25" s="100">
        <v>3942</v>
      </c>
      <c r="GM25" s="100">
        <v>173</v>
      </c>
      <c r="GN25" s="100">
        <v>6157</v>
      </c>
      <c r="GO25" s="100">
        <v>7968</v>
      </c>
      <c r="GP25" s="100">
        <v>7790</v>
      </c>
      <c r="GQ25" s="100">
        <v>388</v>
      </c>
      <c r="GR25" s="100">
        <v>16146</v>
      </c>
      <c r="GS25" s="100">
        <v>6502</v>
      </c>
      <c r="GT25" s="100">
        <v>4217</v>
      </c>
      <c r="GU25" s="100">
        <v>303</v>
      </c>
      <c r="GV25" s="100">
        <v>11022</v>
      </c>
      <c r="GW25" s="100">
        <v>7676</v>
      </c>
      <c r="GX25" s="100">
        <v>2974</v>
      </c>
      <c r="GY25" s="100">
        <v>387</v>
      </c>
      <c r="GZ25" s="100">
        <v>11037</v>
      </c>
      <c r="HA25" s="100">
        <v>3762</v>
      </c>
      <c r="HB25" s="100">
        <v>1714</v>
      </c>
      <c r="HC25" s="100">
        <v>232</v>
      </c>
      <c r="HD25" s="100">
        <v>5709</v>
      </c>
      <c r="HE25" s="100">
        <v>6427</v>
      </c>
      <c r="HF25" s="100">
        <v>4809</v>
      </c>
      <c r="HG25" s="100">
        <v>421</v>
      </c>
      <c r="HH25" s="100">
        <v>11657</v>
      </c>
      <c r="HI25" s="100">
        <v>2831</v>
      </c>
      <c r="HJ25" s="100">
        <v>4987</v>
      </c>
      <c r="HK25" s="100">
        <v>70</v>
      </c>
      <c r="HL25" s="100">
        <v>7888</v>
      </c>
      <c r="HM25" s="100">
        <v>6649</v>
      </c>
      <c r="HN25" s="100">
        <v>10956</v>
      </c>
      <c r="HO25" s="100">
        <v>593</v>
      </c>
      <c r="HP25" s="100">
        <v>18197</v>
      </c>
      <c r="HQ25" s="100">
        <v>2495</v>
      </c>
      <c r="HR25" s="100">
        <v>2677</v>
      </c>
      <c r="HS25" s="100">
        <v>527</v>
      </c>
      <c r="HT25" s="100">
        <v>5700</v>
      </c>
      <c r="HU25" s="100">
        <v>10927</v>
      </c>
      <c r="HV25" s="100">
        <v>1247</v>
      </c>
      <c r="HW25" s="100">
        <v>444</v>
      </c>
      <c r="HX25" s="100">
        <v>12618</v>
      </c>
      <c r="HY25" s="100">
        <v>6187</v>
      </c>
      <c r="HZ25" s="100">
        <v>869</v>
      </c>
      <c r="IA25" s="100">
        <v>247</v>
      </c>
      <c r="IB25" s="100">
        <v>7302</v>
      </c>
      <c r="IC25" s="100">
        <v>10806</v>
      </c>
      <c r="ID25" s="100">
        <v>2410</v>
      </c>
      <c r="IE25" s="100">
        <v>314</v>
      </c>
      <c r="IF25" s="100">
        <v>13530</v>
      </c>
      <c r="IG25" s="100">
        <v>9425</v>
      </c>
      <c r="IH25" s="100">
        <v>1377</v>
      </c>
      <c r="II25" s="100">
        <v>183</v>
      </c>
      <c r="IJ25" s="100">
        <v>10985</v>
      </c>
      <c r="IK25" s="100">
        <v>11147</v>
      </c>
      <c r="IL25" s="100">
        <v>2343</v>
      </c>
      <c r="IM25" s="100">
        <v>254</v>
      </c>
      <c r="IN25" s="100">
        <v>13744</v>
      </c>
      <c r="IO25" s="100">
        <v>1219</v>
      </c>
      <c r="IP25" s="100">
        <v>949</v>
      </c>
      <c r="IQ25" s="100">
        <v>51</v>
      </c>
      <c r="IR25" s="100">
        <v>2218</v>
      </c>
      <c r="IS25" s="100">
        <v>3049</v>
      </c>
      <c r="IT25" s="100">
        <v>1491</v>
      </c>
      <c r="IU25" s="100">
        <v>158</v>
      </c>
      <c r="IV25" s="100">
        <v>4697</v>
      </c>
      <c r="IW25" s="100">
        <v>17302</v>
      </c>
      <c r="IX25" s="100">
        <v>1625</v>
      </c>
      <c r="IY25" s="100">
        <v>18927</v>
      </c>
      <c r="IZ25" s="100">
        <v>116679</v>
      </c>
      <c r="JA25" s="100">
        <v>99890</v>
      </c>
      <c r="JB25" s="100">
        <v>7235</v>
      </c>
      <c r="JC25" s="100">
        <v>223804</v>
      </c>
    </row>
    <row r="26" spans="1:263">
      <c r="A26" s="99">
        <v>38869</v>
      </c>
      <c r="B26" s="100">
        <v>1689</v>
      </c>
      <c r="C26" s="100">
        <v>4664</v>
      </c>
      <c r="D26" s="100">
        <v>128</v>
      </c>
      <c r="E26" s="100">
        <v>6480</v>
      </c>
      <c r="F26" s="100">
        <v>3082</v>
      </c>
      <c r="G26" s="100">
        <v>15796</v>
      </c>
      <c r="H26" s="100">
        <v>150</v>
      </c>
      <c r="I26" s="100">
        <v>19028</v>
      </c>
      <c r="J26" s="100">
        <v>13632</v>
      </c>
      <c r="K26" s="100">
        <v>10305</v>
      </c>
      <c r="L26" s="100">
        <v>568</v>
      </c>
      <c r="M26" s="100">
        <v>24505</v>
      </c>
      <c r="N26" s="100">
        <v>2138</v>
      </c>
      <c r="O26" s="100">
        <v>4174</v>
      </c>
      <c r="P26" s="100">
        <v>130</v>
      </c>
      <c r="Q26" s="100">
        <v>6442</v>
      </c>
      <c r="R26" s="100">
        <v>8491</v>
      </c>
      <c r="S26" s="100">
        <v>8568</v>
      </c>
      <c r="T26" s="100">
        <v>397</v>
      </c>
      <c r="U26" s="100">
        <v>17457</v>
      </c>
      <c r="V26" s="100">
        <v>6839</v>
      </c>
      <c r="W26" s="100">
        <v>4408</v>
      </c>
      <c r="X26" s="100">
        <v>305</v>
      </c>
      <c r="Y26" s="100">
        <v>11553</v>
      </c>
      <c r="Z26" s="100">
        <v>7861</v>
      </c>
      <c r="AA26" s="100">
        <v>3342</v>
      </c>
      <c r="AB26" s="100">
        <v>388</v>
      </c>
      <c r="AC26" s="100">
        <v>11591</v>
      </c>
      <c r="AD26" s="100">
        <v>3908</v>
      </c>
      <c r="AE26" s="100">
        <v>1749</v>
      </c>
      <c r="AF26" s="100">
        <v>236</v>
      </c>
      <c r="AG26" s="100">
        <v>5892</v>
      </c>
      <c r="AH26" s="100">
        <v>6650</v>
      </c>
      <c r="AI26" s="100">
        <v>5323</v>
      </c>
      <c r="AJ26" s="100">
        <v>415</v>
      </c>
      <c r="AK26" s="100">
        <v>12389</v>
      </c>
      <c r="AL26" s="100">
        <v>2869</v>
      </c>
      <c r="AM26" s="100">
        <v>4707</v>
      </c>
      <c r="AN26" s="100">
        <v>57</v>
      </c>
      <c r="AO26" s="100">
        <v>7633</v>
      </c>
      <c r="AP26" s="100">
        <v>7261</v>
      </c>
      <c r="AQ26" s="100">
        <v>11385</v>
      </c>
      <c r="AR26" s="100">
        <v>596</v>
      </c>
      <c r="AS26" s="100">
        <v>19241</v>
      </c>
      <c r="AT26" s="100"/>
      <c r="AU26" s="101">
        <f t="shared" si="0"/>
        <v>0.375867941831521</v>
      </c>
      <c r="AV26" s="101">
        <f t="shared" si="1"/>
        <v>0.37737123850111742</v>
      </c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>
        <v>2635</v>
      </c>
      <c r="BH26" s="100">
        <v>2858</v>
      </c>
      <c r="BI26" s="100">
        <v>550</v>
      </c>
      <c r="BJ26" s="100">
        <v>6044</v>
      </c>
      <c r="BK26" s="100">
        <v>11469</v>
      </c>
      <c r="BL26" s="100">
        <v>2216</v>
      </c>
      <c r="BM26" s="100">
        <v>447</v>
      </c>
      <c r="BN26" s="100">
        <v>14132</v>
      </c>
      <c r="BO26" s="100">
        <v>6524</v>
      </c>
      <c r="BP26" s="100">
        <v>1039</v>
      </c>
      <c r="BQ26" s="100">
        <v>250</v>
      </c>
      <c r="BR26" s="100">
        <v>7814</v>
      </c>
      <c r="BS26" s="100">
        <v>11263</v>
      </c>
      <c r="BT26" s="100">
        <v>2442</v>
      </c>
      <c r="BU26" s="100">
        <v>316</v>
      </c>
      <c r="BV26" s="100">
        <v>14020</v>
      </c>
      <c r="BW26" s="100">
        <v>9907</v>
      </c>
      <c r="BX26" s="100">
        <v>1465</v>
      </c>
      <c r="BY26" s="100">
        <v>178</v>
      </c>
      <c r="BZ26" s="100">
        <v>11550</v>
      </c>
      <c r="CA26" s="100">
        <v>11584</v>
      </c>
      <c r="CB26" s="100">
        <v>2288</v>
      </c>
      <c r="CC26" s="100">
        <v>257</v>
      </c>
      <c r="CD26" s="100">
        <v>14129</v>
      </c>
      <c r="CE26" s="100">
        <v>1295</v>
      </c>
      <c r="CF26" s="100">
        <v>850</v>
      </c>
      <c r="CG26" s="100">
        <v>51</v>
      </c>
      <c r="CH26" s="100">
        <v>2196</v>
      </c>
      <c r="CI26" s="100">
        <v>3152</v>
      </c>
      <c r="CJ26" s="100">
        <v>1561</v>
      </c>
      <c r="CK26" s="100">
        <v>155</v>
      </c>
      <c r="CL26" s="100">
        <v>4867</v>
      </c>
      <c r="CM26" s="100">
        <v>17643</v>
      </c>
      <c r="CN26" s="100">
        <v>1658</v>
      </c>
      <c r="CO26" s="100">
        <v>19301</v>
      </c>
      <c r="CP26" s="100">
        <v>122248</v>
      </c>
      <c r="CQ26" s="100">
        <v>106783</v>
      </c>
      <c r="CR26" s="100">
        <v>7233</v>
      </c>
      <c r="CS26" s="100">
        <v>236265</v>
      </c>
      <c r="CT26" s="100">
        <v>1672</v>
      </c>
      <c r="CU26" s="100">
        <v>4835</v>
      </c>
      <c r="CV26" s="100">
        <v>135</v>
      </c>
      <c r="CW26" s="100">
        <v>6642</v>
      </c>
      <c r="CX26" s="100">
        <v>3046</v>
      </c>
      <c r="CY26" s="100">
        <v>16187</v>
      </c>
      <c r="CZ26" s="100">
        <v>145</v>
      </c>
      <c r="DA26" s="100">
        <v>19378</v>
      </c>
      <c r="DB26" s="100">
        <v>13608</v>
      </c>
      <c r="DC26" s="100">
        <v>9895</v>
      </c>
      <c r="DD26" s="100">
        <v>574</v>
      </c>
      <c r="DE26" s="100">
        <v>24077</v>
      </c>
      <c r="DF26" s="100">
        <v>2163</v>
      </c>
      <c r="DG26" s="100">
        <v>4166</v>
      </c>
      <c r="DH26" s="100">
        <v>124</v>
      </c>
      <c r="DI26" s="100">
        <v>6452</v>
      </c>
      <c r="DJ26" s="100">
        <v>8398</v>
      </c>
      <c r="DK26" s="100">
        <v>8580</v>
      </c>
      <c r="DL26" s="100">
        <v>384</v>
      </c>
      <c r="DM26" s="100">
        <v>17362</v>
      </c>
      <c r="DN26" s="100">
        <v>6836</v>
      </c>
      <c r="DO26" s="100">
        <v>4322</v>
      </c>
      <c r="DP26" s="100">
        <v>304</v>
      </c>
      <c r="DQ26" s="100">
        <v>11462</v>
      </c>
      <c r="DR26" s="100">
        <v>7940</v>
      </c>
      <c r="DS26" s="100">
        <v>3048</v>
      </c>
      <c r="DT26" s="100">
        <v>386</v>
      </c>
      <c r="DU26" s="100">
        <v>11374</v>
      </c>
      <c r="DV26" s="100">
        <v>3900</v>
      </c>
      <c r="DW26" s="100">
        <v>1773</v>
      </c>
      <c r="DX26" s="100">
        <v>231</v>
      </c>
      <c r="DY26" s="100">
        <v>5904</v>
      </c>
      <c r="DZ26" s="100">
        <v>6610</v>
      </c>
      <c r="EA26" s="100">
        <v>5074</v>
      </c>
      <c r="EB26" s="100">
        <v>412</v>
      </c>
      <c r="EC26" s="100">
        <v>12096</v>
      </c>
      <c r="ED26" s="100">
        <v>2872</v>
      </c>
      <c r="EE26" s="100">
        <v>4646</v>
      </c>
      <c r="EF26" s="100">
        <v>56</v>
      </c>
      <c r="EG26" s="100">
        <v>7573</v>
      </c>
      <c r="EH26" s="100">
        <v>7288</v>
      </c>
      <c r="EI26" s="100">
        <v>11552</v>
      </c>
      <c r="EJ26" s="100">
        <v>592</v>
      </c>
      <c r="EK26" s="100">
        <v>19431</v>
      </c>
      <c r="EL26" s="100">
        <v>2620</v>
      </c>
      <c r="EM26" s="100">
        <v>2887</v>
      </c>
      <c r="EN26" s="100">
        <v>554</v>
      </c>
      <c r="EO26" s="100">
        <v>6061</v>
      </c>
      <c r="EP26" s="100">
        <v>11594</v>
      </c>
      <c r="EQ26" s="100">
        <v>1990</v>
      </c>
      <c r="ER26" s="100">
        <v>436</v>
      </c>
      <c r="ES26" s="100">
        <v>14020</v>
      </c>
      <c r="ET26" s="100">
        <v>6609</v>
      </c>
      <c r="EU26" s="100">
        <v>1036</v>
      </c>
      <c r="EV26" s="100">
        <v>244</v>
      </c>
      <c r="EW26" s="100">
        <v>7889</v>
      </c>
      <c r="EX26" s="100">
        <v>11167</v>
      </c>
      <c r="EY26" s="100">
        <v>2434</v>
      </c>
      <c r="EZ26" s="100">
        <v>311</v>
      </c>
      <c r="FA26" s="100">
        <v>13912</v>
      </c>
      <c r="FB26" s="100">
        <v>9830</v>
      </c>
      <c r="FC26" s="100">
        <v>1434</v>
      </c>
      <c r="FD26" s="100">
        <v>176</v>
      </c>
      <c r="FE26" s="100">
        <v>11440</v>
      </c>
      <c r="FF26" s="100">
        <v>11503</v>
      </c>
      <c r="FG26" s="100">
        <v>2256</v>
      </c>
      <c r="FH26" s="100">
        <v>256</v>
      </c>
      <c r="FI26" s="100">
        <v>14015</v>
      </c>
      <c r="FJ26" s="100">
        <v>1307</v>
      </c>
      <c r="FK26" s="100">
        <v>786</v>
      </c>
      <c r="FL26" s="100">
        <v>51</v>
      </c>
      <c r="FM26" s="100">
        <v>2143</v>
      </c>
      <c r="FN26" s="100">
        <v>3219</v>
      </c>
      <c r="FO26" s="100">
        <v>1487</v>
      </c>
      <c r="FP26" s="100">
        <v>156</v>
      </c>
      <c r="FQ26" s="100">
        <v>4863</v>
      </c>
      <c r="FR26" s="100">
        <v>17574</v>
      </c>
      <c r="FS26" s="100">
        <v>1627</v>
      </c>
      <c r="FT26" s="100">
        <v>19202</v>
      </c>
      <c r="FU26" s="100">
        <v>122104</v>
      </c>
      <c r="FV26" s="100">
        <v>105015</v>
      </c>
      <c r="FW26" s="100">
        <v>7143</v>
      </c>
      <c r="FX26" s="100">
        <v>234341</v>
      </c>
      <c r="FY26" s="100">
        <v>1701</v>
      </c>
      <c r="FZ26" s="100">
        <v>3426</v>
      </c>
      <c r="GA26" s="100">
        <v>127</v>
      </c>
      <c r="GB26" s="100">
        <v>5255</v>
      </c>
      <c r="GC26" s="100">
        <v>3075</v>
      </c>
      <c r="GD26" s="100">
        <v>15571</v>
      </c>
      <c r="GE26" s="100">
        <v>136</v>
      </c>
      <c r="GF26" s="100">
        <v>18782</v>
      </c>
      <c r="GG26" s="100">
        <v>13596</v>
      </c>
      <c r="GH26" s="100">
        <v>9333</v>
      </c>
      <c r="GI26" s="100">
        <v>545</v>
      </c>
      <c r="GJ26" s="100">
        <v>23474</v>
      </c>
      <c r="GK26" s="100">
        <v>2165</v>
      </c>
      <c r="GL26" s="100">
        <v>4081</v>
      </c>
      <c r="GM26" s="100">
        <v>97</v>
      </c>
      <c r="GN26" s="100">
        <v>6342</v>
      </c>
      <c r="GO26" s="100">
        <v>8378</v>
      </c>
      <c r="GP26" s="100">
        <v>8801</v>
      </c>
      <c r="GQ26" s="100">
        <v>370</v>
      </c>
      <c r="GR26" s="100">
        <v>17549</v>
      </c>
      <c r="GS26" s="100">
        <v>6922</v>
      </c>
      <c r="GT26" s="100">
        <v>3960</v>
      </c>
      <c r="GU26" s="100">
        <v>294</v>
      </c>
      <c r="GV26" s="100">
        <v>11176</v>
      </c>
      <c r="GW26" s="100">
        <v>7841</v>
      </c>
      <c r="GX26" s="100">
        <v>2369</v>
      </c>
      <c r="GY26" s="100">
        <v>375</v>
      </c>
      <c r="GZ26" s="100">
        <v>10584</v>
      </c>
      <c r="HA26" s="100">
        <v>3898</v>
      </c>
      <c r="HB26" s="100">
        <v>1554</v>
      </c>
      <c r="HC26" s="100">
        <v>225</v>
      </c>
      <c r="HD26" s="100">
        <v>5676</v>
      </c>
      <c r="HE26" s="100">
        <v>6617</v>
      </c>
      <c r="HF26" s="100">
        <v>4663</v>
      </c>
      <c r="HG26" s="100">
        <v>392</v>
      </c>
      <c r="HH26" s="100">
        <v>11672</v>
      </c>
      <c r="HI26" s="100">
        <v>2891</v>
      </c>
      <c r="HJ26" s="100">
        <v>4586</v>
      </c>
      <c r="HK26" s="100">
        <v>37</v>
      </c>
      <c r="HL26" s="100">
        <v>7514</v>
      </c>
      <c r="HM26" s="100">
        <v>7253</v>
      </c>
      <c r="HN26" s="100">
        <v>11712</v>
      </c>
      <c r="HO26" s="100">
        <v>575</v>
      </c>
      <c r="HP26" s="100">
        <v>19539</v>
      </c>
      <c r="HQ26" s="100">
        <v>2619</v>
      </c>
      <c r="HR26" s="100">
        <v>2845</v>
      </c>
      <c r="HS26" s="100">
        <v>542</v>
      </c>
      <c r="HT26" s="100">
        <v>6005</v>
      </c>
      <c r="HU26" s="100">
        <v>11890</v>
      </c>
      <c r="HV26" s="100">
        <v>1673</v>
      </c>
      <c r="HW26" s="100">
        <v>421</v>
      </c>
      <c r="HX26" s="100">
        <v>13984</v>
      </c>
      <c r="HY26" s="100">
        <v>6703</v>
      </c>
      <c r="HZ26" s="100">
        <v>1030</v>
      </c>
      <c r="IA26" s="100">
        <v>237</v>
      </c>
      <c r="IB26" s="100">
        <v>7970</v>
      </c>
      <c r="IC26" s="100">
        <v>11157</v>
      </c>
      <c r="ID26" s="100">
        <v>2434</v>
      </c>
      <c r="IE26" s="100">
        <v>304</v>
      </c>
      <c r="IF26" s="100">
        <v>13894</v>
      </c>
      <c r="IG26" s="100">
        <v>9841</v>
      </c>
      <c r="IH26" s="100">
        <v>1422</v>
      </c>
      <c r="II26" s="100">
        <v>166</v>
      </c>
      <c r="IJ26" s="100">
        <v>11430</v>
      </c>
      <c r="IK26" s="100">
        <v>11571</v>
      </c>
      <c r="IL26" s="100">
        <v>2284</v>
      </c>
      <c r="IM26" s="100">
        <v>249</v>
      </c>
      <c r="IN26" s="100">
        <v>14104</v>
      </c>
      <c r="IO26" s="100">
        <v>1310</v>
      </c>
      <c r="IP26" s="100">
        <v>716</v>
      </c>
      <c r="IQ26" s="100">
        <v>44</v>
      </c>
      <c r="IR26" s="100">
        <v>2070</v>
      </c>
      <c r="IS26" s="100">
        <v>3226</v>
      </c>
      <c r="IT26" s="100">
        <v>1492</v>
      </c>
      <c r="IU26" s="100">
        <v>150</v>
      </c>
      <c r="IV26" s="100">
        <v>4868</v>
      </c>
      <c r="IW26" s="100">
        <v>17635</v>
      </c>
      <c r="IX26" s="100">
        <v>1607</v>
      </c>
      <c r="IY26" s="100">
        <v>19242</v>
      </c>
      <c r="IZ26" s="100">
        <v>122653</v>
      </c>
      <c r="JA26" s="100">
        <v>101586</v>
      </c>
      <c r="JB26" s="100">
        <v>6889</v>
      </c>
      <c r="JC26" s="100">
        <v>231129</v>
      </c>
    </row>
    <row r="27" spans="1:263">
      <c r="A27" s="99">
        <v>38961</v>
      </c>
      <c r="B27" s="100">
        <v>1689</v>
      </c>
      <c r="C27" s="100">
        <v>4406</v>
      </c>
      <c r="D27" s="100">
        <v>117</v>
      </c>
      <c r="E27" s="100">
        <v>6213</v>
      </c>
      <c r="F27" s="100">
        <v>3164</v>
      </c>
      <c r="G27" s="100">
        <v>16101</v>
      </c>
      <c r="H27" s="100">
        <v>152</v>
      </c>
      <c r="I27" s="100">
        <v>19418</v>
      </c>
      <c r="J27" s="100">
        <v>13812</v>
      </c>
      <c r="K27" s="100">
        <v>10409</v>
      </c>
      <c r="L27" s="100">
        <v>566</v>
      </c>
      <c r="M27" s="100">
        <v>24786</v>
      </c>
      <c r="N27" s="100">
        <v>2162</v>
      </c>
      <c r="O27" s="100">
        <v>4253</v>
      </c>
      <c r="P27" s="100">
        <v>104</v>
      </c>
      <c r="Q27" s="100">
        <v>6520</v>
      </c>
      <c r="R27" s="100">
        <v>8924</v>
      </c>
      <c r="S27" s="100">
        <v>8750</v>
      </c>
      <c r="T27" s="100">
        <v>418</v>
      </c>
      <c r="U27" s="100">
        <v>18092</v>
      </c>
      <c r="V27" s="100">
        <v>7019</v>
      </c>
      <c r="W27" s="100">
        <v>4372</v>
      </c>
      <c r="X27" s="100">
        <v>312</v>
      </c>
      <c r="Y27" s="100">
        <v>11702</v>
      </c>
      <c r="Z27" s="100">
        <v>7911</v>
      </c>
      <c r="AA27" s="100">
        <v>3778</v>
      </c>
      <c r="AB27" s="100">
        <v>392</v>
      </c>
      <c r="AC27" s="100">
        <v>12081</v>
      </c>
      <c r="AD27" s="100">
        <v>4014</v>
      </c>
      <c r="AE27" s="100">
        <v>1737</v>
      </c>
      <c r="AF27" s="100">
        <v>244</v>
      </c>
      <c r="AG27" s="100">
        <v>5995</v>
      </c>
      <c r="AH27" s="100">
        <v>6743</v>
      </c>
      <c r="AI27" s="100">
        <v>5859</v>
      </c>
      <c r="AJ27" s="100">
        <v>416</v>
      </c>
      <c r="AK27" s="100">
        <v>13018</v>
      </c>
      <c r="AL27" s="100">
        <v>2793</v>
      </c>
      <c r="AM27" s="100">
        <v>4484</v>
      </c>
      <c r="AN27" s="100">
        <v>56</v>
      </c>
      <c r="AO27" s="100">
        <v>7334</v>
      </c>
      <c r="AP27" s="100">
        <v>7724</v>
      </c>
      <c r="AQ27" s="100">
        <v>11588</v>
      </c>
      <c r="AR27" s="100">
        <v>602</v>
      </c>
      <c r="AS27" s="100">
        <v>19914</v>
      </c>
      <c r="AT27" s="100"/>
      <c r="AU27" s="101">
        <f t="shared" si="0"/>
        <v>0.38082901554404147</v>
      </c>
      <c r="AV27" s="101">
        <f t="shared" si="1"/>
        <v>0.3878678316762077</v>
      </c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>
        <v>2716</v>
      </c>
      <c r="BH27" s="100">
        <v>2987</v>
      </c>
      <c r="BI27" s="100">
        <v>571</v>
      </c>
      <c r="BJ27" s="100">
        <v>6274</v>
      </c>
      <c r="BK27" s="100">
        <v>11620</v>
      </c>
      <c r="BL27" s="100">
        <v>2457</v>
      </c>
      <c r="BM27" s="100">
        <v>459</v>
      </c>
      <c r="BN27" s="100">
        <v>14536</v>
      </c>
      <c r="BO27" s="100">
        <v>6767</v>
      </c>
      <c r="BP27" s="100">
        <v>1171</v>
      </c>
      <c r="BQ27" s="100">
        <v>259</v>
      </c>
      <c r="BR27" s="100">
        <v>8198</v>
      </c>
      <c r="BS27" s="100">
        <v>11439</v>
      </c>
      <c r="BT27" s="100">
        <v>2478</v>
      </c>
      <c r="BU27" s="100">
        <v>315</v>
      </c>
      <c r="BV27" s="100">
        <v>14233</v>
      </c>
      <c r="BW27" s="100">
        <v>10055</v>
      </c>
      <c r="BX27" s="100">
        <v>1549</v>
      </c>
      <c r="BY27" s="100">
        <v>174</v>
      </c>
      <c r="BZ27" s="100">
        <v>11778</v>
      </c>
      <c r="CA27" s="100">
        <v>11912</v>
      </c>
      <c r="CB27" s="100">
        <v>2262</v>
      </c>
      <c r="CC27" s="100">
        <v>261</v>
      </c>
      <c r="CD27" s="100">
        <v>14435</v>
      </c>
      <c r="CE27" s="100">
        <v>1333</v>
      </c>
      <c r="CF27" s="100">
        <v>770</v>
      </c>
      <c r="CG27" s="100">
        <v>55</v>
      </c>
      <c r="CH27" s="100">
        <v>2158</v>
      </c>
      <c r="CI27" s="100">
        <v>3207</v>
      </c>
      <c r="CJ27" s="100">
        <v>1502</v>
      </c>
      <c r="CK27" s="100">
        <v>153</v>
      </c>
      <c r="CL27" s="100">
        <v>4862</v>
      </c>
      <c r="CM27" s="100">
        <v>18112</v>
      </c>
      <c r="CN27" s="100">
        <v>1716</v>
      </c>
      <c r="CO27" s="100">
        <v>19828</v>
      </c>
      <c r="CP27" s="100">
        <v>125006</v>
      </c>
      <c r="CQ27" s="100">
        <v>109027</v>
      </c>
      <c r="CR27" s="100">
        <v>7343</v>
      </c>
      <c r="CS27" s="100">
        <v>241375</v>
      </c>
      <c r="CT27" s="100">
        <v>1739</v>
      </c>
      <c r="CU27" s="100">
        <v>4273</v>
      </c>
      <c r="CV27" s="100">
        <v>112</v>
      </c>
      <c r="CW27" s="100">
        <v>6124</v>
      </c>
      <c r="CX27" s="100">
        <v>3184</v>
      </c>
      <c r="CY27" s="100">
        <v>16241</v>
      </c>
      <c r="CZ27" s="100">
        <v>153</v>
      </c>
      <c r="DA27" s="100">
        <v>19578</v>
      </c>
      <c r="DB27" s="100">
        <v>13816</v>
      </c>
      <c r="DC27" s="100">
        <v>10506</v>
      </c>
      <c r="DD27" s="100">
        <v>545</v>
      </c>
      <c r="DE27" s="100">
        <v>24868</v>
      </c>
      <c r="DF27" s="100">
        <v>2149</v>
      </c>
      <c r="DG27" s="100">
        <v>4351</v>
      </c>
      <c r="DH27" s="100">
        <v>106</v>
      </c>
      <c r="DI27" s="100">
        <v>6606</v>
      </c>
      <c r="DJ27" s="100">
        <v>8907</v>
      </c>
      <c r="DK27" s="100">
        <v>8572</v>
      </c>
      <c r="DL27" s="100">
        <v>423</v>
      </c>
      <c r="DM27" s="100">
        <v>17901</v>
      </c>
      <c r="DN27" s="100">
        <v>7036</v>
      </c>
      <c r="DO27" s="100">
        <v>4746</v>
      </c>
      <c r="DP27" s="100">
        <v>307</v>
      </c>
      <c r="DQ27" s="100">
        <v>12089</v>
      </c>
      <c r="DR27" s="100">
        <v>7817</v>
      </c>
      <c r="DS27" s="100">
        <v>3783</v>
      </c>
      <c r="DT27" s="100">
        <v>385</v>
      </c>
      <c r="DU27" s="100">
        <v>11986</v>
      </c>
      <c r="DV27" s="100">
        <v>4036</v>
      </c>
      <c r="DW27" s="100">
        <v>1716</v>
      </c>
      <c r="DX27" s="100">
        <v>244</v>
      </c>
      <c r="DY27" s="100">
        <v>5996</v>
      </c>
      <c r="DZ27" s="100">
        <v>6737</v>
      </c>
      <c r="EA27" s="100">
        <v>5884</v>
      </c>
      <c r="EB27" s="100">
        <v>410</v>
      </c>
      <c r="EC27" s="100">
        <v>13031</v>
      </c>
      <c r="ED27" s="100">
        <v>2790</v>
      </c>
      <c r="EE27" s="100">
        <v>4428</v>
      </c>
      <c r="EF27" s="100">
        <v>52</v>
      </c>
      <c r="EG27" s="100">
        <v>7270</v>
      </c>
      <c r="EH27" s="100">
        <v>7586</v>
      </c>
      <c r="EI27" s="100">
        <v>11421</v>
      </c>
      <c r="EJ27" s="100">
        <v>592</v>
      </c>
      <c r="EK27" s="100">
        <v>19599</v>
      </c>
      <c r="EL27" s="100">
        <v>2713</v>
      </c>
      <c r="EM27" s="100">
        <v>2948</v>
      </c>
      <c r="EN27" s="100">
        <v>568</v>
      </c>
      <c r="EO27" s="100">
        <v>6228</v>
      </c>
      <c r="EP27" s="100">
        <v>11403</v>
      </c>
      <c r="EQ27" s="100">
        <v>2943</v>
      </c>
      <c r="ER27" s="100">
        <v>459</v>
      </c>
      <c r="ES27" s="100">
        <v>14805</v>
      </c>
      <c r="ET27" s="100">
        <v>6620</v>
      </c>
      <c r="EU27" s="100">
        <v>1136</v>
      </c>
      <c r="EV27" s="100">
        <v>260</v>
      </c>
      <c r="EW27" s="100">
        <v>8015</v>
      </c>
      <c r="EX27" s="100">
        <v>11470</v>
      </c>
      <c r="EY27" s="100">
        <v>2483</v>
      </c>
      <c r="EZ27" s="100">
        <v>314</v>
      </c>
      <c r="FA27" s="100">
        <v>14266</v>
      </c>
      <c r="FB27" s="100">
        <v>10093</v>
      </c>
      <c r="FC27" s="100">
        <v>1576</v>
      </c>
      <c r="FD27" s="100">
        <v>171</v>
      </c>
      <c r="FE27" s="100">
        <v>11840</v>
      </c>
      <c r="FF27" s="100">
        <v>11874</v>
      </c>
      <c r="FG27" s="100">
        <v>2269</v>
      </c>
      <c r="FH27" s="100">
        <v>259</v>
      </c>
      <c r="FI27" s="100">
        <v>14402</v>
      </c>
      <c r="FJ27" s="100">
        <v>1336</v>
      </c>
      <c r="FK27" s="100">
        <v>768</v>
      </c>
      <c r="FL27" s="100">
        <v>53</v>
      </c>
      <c r="FM27" s="100">
        <v>2157</v>
      </c>
      <c r="FN27" s="100">
        <v>3141</v>
      </c>
      <c r="FO27" s="100">
        <v>1652</v>
      </c>
      <c r="FP27" s="100">
        <v>148</v>
      </c>
      <c r="FQ27" s="100">
        <v>4941</v>
      </c>
      <c r="FR27" s="100">
        <v>18142</v>
      </c>
      <c r="FS27" s="100">
        <v>1745</v>
      </c>
      <c r="FT27" s="100">
        <v>19887</v>
      </c>
      <c r="FU27" s="100">
        <v>124468</v>
      </c>
      <c r="FV27" s="100">
        <v>109911</v>
      </c>
      <c r="FW27" s="100">
        <v>7311</v>
      </c>
      <c r="FX27" s="100">
        <v>241670</v>
      </c>
      <c r="FY27" s="100">
        <v>1732</v>
      </c>
      <c r="FZ27" s="100">
        <v>3021</v>
      </c>
      <c r="GA27" s="100">
        <v>119</v>
      </c>
      <c r="GB27" s="100">
        <v>4872</v>
      </c>
      <c r="GC27" s="100">
        <v>3182</v>
      </c>
      <c r="GD27" s="100">
        <v>16905</v>
      </c>
      <c r="GE27" s="100">
        <v>158</v>
      </c>
      <c r="GF27" s="100">
        <v>20245</v>
      </c>
      <c r="GG27" s="100">
        <v>14037</v>
      </c>
      <c r="GH27" s="100">
        <v>11257</v>
      </c>
      <c r="GI27" s="100">
        <v>566</v>
      </c>
      <c r="GJ27" s="100">
        <v>25861</v>
      </c>
      <c r="GK27" s="100">
        <v>2163</v>
      </c>
      <c r="GL27" s="100">
        <v>4585</v>
      </c>
      <c r="GM27" s="100">
        <v>112</v>
      </c>
      <c r="GN27" s="100">
        <v>6859</v>
      </c>
      <c r="GO27" s="100">
        <v>8946</v>
      </c>
      <c r="GP27" s="100">
        <v>8515</v>
      </c>
      <c r="GQ27" s="100">
        <v>437</v>
      </c>
      <c r="GR27" s="100">
        <v>17898</v>
      </c>
      <c r="GS27" s="100">
        <v>7023</v>
      </c>
      <c r="GT27" s="100">
        <v>4836</v>
      </c>
      <c r="GU27" s="100">
        <v>317</v>
      </c>
      <c r="GV27" s="100">
        <v>12176</v>
      </c>
      <c r="GW27" s="100">
        <v>7720</v>
      </c>
      <c r="GX27" s="100">
        <v>3683</v>
      </c>
      <c r="GY27" s="100">
        <v>398</v>
      </c>
      <c r="GZ27" s="100">
        <v>11801</v>
      </c>
      <c r="HA27" s="100">
        <v>3958</v>
      </c>
      <c r="HB27" s="100">
        <v>1776</v>
      </c>
      <c r="HC27" s="100">
        <v>251</v>
      </c>
      <c r="HD27" s="100">
        <v>5984</v>
      </c>
      <c r="HE27" s="100">
        <v>6757</v>
      </c>
      <c r="HF27" s="100">
        <v>6009</v>
      </c>
      <c r="HG27" s="100">
        <v>427</v>
      </c>
      <c r="HH27" s="100">
        <v>13193</v>
      </c>
      <c r="HI27" s="100">
        <v>2812</v>
      </c>
      <c r="HJ27" s="100">
        <v>4305</v>
      </c>
      <c r="HK27" s="100">
        <v>58</v>
      </c>
      <c r="HL27" s="100">
        <v>7175</v>
      </c>
      <c r="HM27" s="100">
        <v>7558</v>
      </c>
      <c r="HN27" s="100">
        <v>11370</v>
      </c>
      <c r="HO27" s="100">
        <v>611</v>
      </c>
      <c r="HP27" s="100">
        <v>19539</v>
      </c>
      <c r="HQ27" s="100">
        <v>2712</v>
      </c>
      <c r="HR27" s="100">
        <v>2931</v>
      </c>
      <c r="HS27" s="100">
        <v>591</v>
      </c>
      <c r="HT27" s="100">
        <v>6234</v>
      </c>
      <c r="HU27" s="100">
        <v>11394</v>
      </c>
      <c r="HV27" s="100">
        <v>3911</v>
      </c>
      <c r="HW27" s="100">
        <v>474</v>
      </c>
      <c r="HX27" s="100">
        <v>15779</v>
      </c>
      <c r="HY27" s="100">
        <v>6637</v>
      </c>
      <c r="HZ27" s="100">
        <v>1203</v>
      </c>
      <c r="IA27" s="100">
        <v>267</v>
      </c>
      <c r="IB27" s="100">
        <v>8107</v>
      </c>
      <c r="IC27" s="100">
        <v>11612</v>
      </c>
      <c r="ID27" s="100">
        <v>2483</v>
      </c>
      <c r="IE27" s="100">
        <v>322</v>
      </c>
      <c r="IF27" s="100">
        <v>14417</v>
      </c>
      <c r="IG27" s="100">
        <v>10187</v>
      </c>
      <c r="IH27" s="100">
        <v>1579</v>
      </c>
      <c r="II27" s="100">
        <v>177</v>
      </c>
      <c r="IJ27" s="100">
        <v>11942</v>
      </c>
      <c r="IK27" s="100">
        <v>11921</v>
      </c>
      <c r="IL27" s="100">
        <v>2234</v>
      </c>
      <c r="IM27" s="100">
        <v>269</v>
      </c>
      <c r="IN27" s="100">
        <v>14423</v>
      </c>
      <c r="IO27" s="100">
        <v>1340</v>
      </c>
      <c r="IP27" s="100">
        <v>845</v>
      </c>
      <c r="IQ27" s="100">
        <v>56</v>
      </c>
      <c r="IR27" s="100">
        <v>2241</v>
      </c>
      <c r="IS27" s="100">
        <v>3164</v>
      </c>
      <c r="IT27" s="100">
        <v>1681</v>
      </c>
      <c r="IU27" s="100">
        <v>153</v>
      </c>
      <c r="IV27" s="100">
        <v>4998</v>
      </c>
      <c r="IW27" s="100">
        <v>18088</v>
      </c>
      <c r="IX27" s="100">
        <v>1747</v>
      </c>
      <c r="IY27" s="100">
        <v>19835</v>
      </c>
      <c r="IZ27" s="100">
        <v>124852</v>
      </c>
      <c r="JA27" s="100">
        <v>111217</v>
      </c>
      <c r="JB27" s="100">
        <v>7508</v>
      </c>
      <c r="JC27" s="100">
        <v>243578</v>
      </c>
    </row>
    <row r="28" spans="1:263">
      <c r="A28" s="99">
        <v>39052</v>
      </c>
      <c r="B28" s="100">
        <v>1677</v>
      </c>
      <c r="C28" s="100">
        <v>3939</v>
      </c>
      <c r="D28" s="100">
        <v>112</v>
      </c>
      <c r="E28" s="100">
        <v>5728</v>
      </c>
      <c r="F28" s="100">
        <v>3235</v>
      </c>
      <c r="G28" s="100">
        <v>15862</v>
      </c>
      <c r="H28" s="100">
        <v>157</v>
      </c>
      <c r="I28" s="100">
        <v>19254</v>
      </c>
      <c r="J28" s="100">
        <v>14019</v>
      </c>
      <c r="K28" s="100">
        <v>10591</v>
      </c>
      <c r="L28" s="100">
        <v>588</v>
      </c>
      <c r="M28" s="100">
        <v>25198</v>
      </c>
      <c r="N28" s="100">
        <v>2166</v>
      </c>
      <c r="O28" s="100">
        <v>4103</v>
      </c>
      <c r="P28" s="100">
        <v>97</v>
      </c>
      <c r="Q28" s="100">
        <v>6365</v>
      </c>
      <c r="R28" s="100">
        <v>9498</v>
      </c>
      <c r="S28" s="100">
        <v>8927</v>
      </c>
      <c r="T28" s="100">
        <v>443</v>
      </c>
      <c r="U28" s="100">
        <v>18868</v>
      </c>
      <c r="V28" s="100">
        <v>7273</v>
      </c>
      <c r="W28" s="100">
        <v>4368</v>
      </c>
      <c r="X28" s="100">
        <v>326</v>
      </c>
      <c r="Y28" s="100">
        <v>11967</v>
      </c>
      <c r="Z28" s="100">
        <v>8064</v>
      </c>
      <c r="AA28" s="100">
        <v>4163</v>
      </c>
      <c r="AB28" s="100">
        <v>404</v>
      </c>
      <c r="AC28" s="100">
        <v>12631</v>
      </c>
      <c r="AD28" s="100">
        <v>4167</v>
      </c>
      <c r="AE28" s="100">
        <v>1742</v>
      </c>
      <c r="AF28" s="100">
        <v>255</v>
      </c>
      <c r="AG28" s="100">
        <v>6164</v>
      </c>
      <c r="AH28" s="100">
        <v>6858</v>
      </c>
      <c r="AI28" s="100">
        <v>6286</v>
      </c>
      <c r="AJ28" s="100">
        <v>427</v>
      </c>
      <c r="AK28" s="100">
        <v>13571</v>
      </c>
      <c r="AL28" s="100">
        <v>2745</v>
      </c>
      <c r="AM28" s="100">
        <v>4413</v>
      </c>
      <c r="AN28" s="100">
        <v>65</v>
      </c>
      <c r="AO28" s="100">
        <v>7223</v>
      </c>
      <c r="AP28" s="100">
        <v>8112</v>
      </c>
      <c r="AQ28" s="100">
        <v>11929</v>
      </c>
      <c r="AR28" s="100">
        <v>620</v>
      </c>
      <c r="AS28" s="100">
        <v>20661</v>
      </c>
      <c r="AT28" s="100"/>
      <c r="AU28" s="101">
        <f t="shared" si="0"/>
        <v>0.38003599612349437</v>
      </c>
      <c r="AV28" s="101">
        <f t="shared" si="1"/>
        <v>0.39262378394075798</v>
      </c>
      <c r="BF28" s="100"/>
      <c r="BG28" s="100">
        <v>2837</v>
      </c>
      <c r="BH28" s="100">
        <v>3108</v>
      </c>
      <c r="BI28" s="100">
        <v>592</v>
      </c>
      <c r="BJ28" s="100">
        <v>6537</v>
      </c>
      <c r="BK28" s="100">
        <v>11893</v>
      </c>
      <c r="BL28" s="100">
        <v>2876</v>
      </c>
      <c r="BM28" s="100">
        <v>476</v>
      </c>
      <c r="BN28" s="100">
        <v>15246</v>
      </c>
      <c r="BO28" s="100">
        <v>7073</v>
      </c>
      <c r="BP28" s="100">
        <v>1302</v>
      </c>
      <c r="BQ28" s="100">
        <v>271</v>
      </c>
      <c r="BR28" s="100">
        <v>8645</v>
      </c>
      <c r="BS28" s="100">
        <v>11515</v>
      </c>
      <c r="BT28" s="100">
        <v>2510</v>
      </c>
      <c r="BU28" s="100">
        <v>316</v>
      </c>
      <c r="BV28" s="100">
        <v>14341</v>
      </c>
      <c r="BW28" s="100">
        <v>10122</v>
      </c>
      <c r="BX28" s="100">
        <v>1614</v>
      </c>
      <c r="BY28" s="100">
        <v>176</v>
      </c>
      <c r="BZ28" s="100">
        <v>11912</v>
      </c>
      <c r="CA28" s="100">
        <v>12232</v>
      </c>
      <c r="CB28" s="100">
        <v>2215</v>
      </c>
      <c r="CC28" s="100">
        <v>267</v>
      </c>
      <c r="CD28" s="100">
        <v>14714</v>
      </c>
      <c r="CE28" s="100">
        <v>1358</v>
      </c>
      <c r="CF28" s="100">
        <v>815</v>
      </c>
      <c r="CG28" s="100">
        <v>61</v>
      </c>
      <c r="CH28" s="100">
        <v>2234</v>
      </c>
      <c r="CI28" s="100">
        <v>3346</v>
      </c>
      <c r="CJ28" s="100">
        <v>1457</v>
      </c>
      <c r="CK28" s="100">
        <v>157</v>
      </c>
      <c r="CL28" s="100">
        <v>4960</v>
      </c>
      <c r="CM28" s="100">
        <v>18558</v>
      </c>
      <c r="CN28" s="100">
        <v>1775</v>
      </c>
      <c r="CO28" s="100">
        <v>20333</v>
      </c>
      <c r="CP28" s="100">
        <v>128190</v>
      </c>
      <c r="CQ28" s="100">
        <v>110779</v>
      </c>
      <c r="CR28" s="100">
        <v>7584</v>
      </c>
      <c r="CS28" s="100">
        <v>246553</v>
      </c>
      <c r="CT28" s="100">
        <v>1647</v>
      </c>
      <c r="CU28" s="100">
        <v>4251</v>
      </c>
      <c r="CV28" s="100">
        <v>111</v>
      </c>
      <c r="CW28" s="100">
        <v>6009</v>
      </c>
      <c r="CX28" s="100">
        <v>3254</v>
      </c>
      <c r="CY28" s="100">
        <v>15772</v>
      </c>
      <c r="CZ28" s="100">
        <v>160</v>
      </c>
      <c r="DA28" s="100">
        <v>19187</v>
      </c>
      <c r="DB28" s="100">
        <v>14047</v>
      </c>
      <c r="DC28" s="100">
        <v>10695</v>
      </c>
      <c r="DD28" s="100">
        <v>594</v>
      </c>
      <c r="DE28" s="100">
        <v>25335</v>
      </c>
      <c r="DF28" s="100">
        <v>2163</v>
      </c>
      <c r="DG28" s="100">
        <v>4173</v>
      </c>
      <c r="DH28" s="100">
        <v>90</v>
      </c>
      <c r="DI28" s="100">
        <v>6426</v>
      </c>
      <c r="DJ28" s="100">
        <v>9508</v>
      </c>
      <c r="DK28" s="100">
        <v>9101</v>
      </c>
      <c r="DL28" s="100">
        <v>451</v>
      </c>
      <c r="DM28" s="100">
        <v>19060</v>
      </c>
      <c r="DN28" s="100">
        <v>7234</v>
      </c>
      <c r="DO28" s="100">
        <v>3884</v>
      </c>
      <c r="DP28" s="100">
        <v>330</v>
      </c>
      <c r="DQ28" s="100">
        <v>11447</v>
      </c>
      <c r="DR28" s="100">
        <v>8057</v>
      </c>
      <c r="DS28" s="100">
        <v>4447</v>
      </c>
      <c r="DT28" s="100">
        <v>409</v>
      </c>
      <c r="DU28" s="100">
        <v>12913</v>
      </c>
      <c r="DV28" s="100">
        <v>4152</v>
      </c>
      <c r="DW28" s="100">
        <v>1720</v>
      </c>
      <c r="DX28" s="100">
        <v>258</v>
      </c>
      <c r="DY28" s="100">
        <v>6131</v>
      </c>
      <c r="DZ28" s="100">
        <v>6880</v>
      </c>
      <c r="EA28" s="100">
        <v>6510</v>
      </c>
      <c r="EB28" s="100">
        <v>433</v>
      </c>
      <c r="EC28" s="100">
        <v>13823</v>
      </c>
      <c r="ED28" s="100">
        <v>2729</v>
      </c>
      <c r="EE28" s="100">
        <v>4430</v>
      </c>
      <c r="EF28" s="100">
        <v>69</v>
      </c>
      <c r="EG28" s="100">
        <v>7227</v>
      </c>
      <c r="EH28" s="100">
        <v>8510</v>
      </c>
      <c r="EI28" s="100">
        <v>11966</v>
      </c>
      <c r="EJ28" s="100">
        <v>628</v>
      </c>
      <c r="EK28" s="100">
        <v>21104</v>
      </c>
      <c r="EL28" s="100">
        <v>2849</v>
      </c>
      <c r="EM28" s="100">
        <v>3114</v>
      </c>
      <c r="EN28" s="100">
        <v>594</v>
      </c>
      <c r="EO28" s="100">
        <v>6557</v>
      </c>
      <c r="EP28" s="100">
        <v>11958</v>
      </c>
      <c r="EQ28" s="100">
        <v>2729</v>
      </c>
      <c r="ER28" s="100">
        <v>484</v>
      </c>
      <c r="ES28" s="100">
        <v>15170</v>
      </c>
      <c r="ET28" s="100">
        <v>7117</v>
      </c>
      <c r="EU28" s="100">
        <v>1310</v>
      </c>
      <c r="EV28" s="100">
        <v>275</v>
      </c>
      <c r="EW28" s="100">
        <v>8702</v>
      </c>
      <c r="EX28" s="100">
        <v>11622</v>
      </c>
      <c r="EY28" s="100">
        <v>2509</v>
      </c>
      <c r="EZ28" s="100">
        <v>320</v>
      </c>
      <c r="FA28" s="100">
        <v>14451</v>
      </c>
      <c r="FB28" s="100">
        <v>10196</v>
      </c>
      <c r="FC28" s="100">
        <v>1614</v>
      </c>
      <c r="FD28" s="100">
        <v>179</v>
      </c>
      <c r="FE28" s="100">
        <v>11989</v>
      </c>
      <c r="FF28" s="100">
        <v>12350</v>
      </c>
      <c r="FG28" s="100">
        <v>2239</v>
      </c>
      <c r="FH28" s="100">
        <v>270</v>
      </c>
      <c r="FI28" s="100">
        <v>14859</v>
      </c>
      <c r="FJ28" s="100">
        <v>1357</v>
      </c>
      <c r="FK28" s="100">
        <v>811</v>
      </c>
      <c r="FL28" s="100">
        <v>62</v>
      </c>
      <c r="FM28" s="100">
        <v>2231</v>
      </c>
      <c r="FN28" s="100">
        <v>3268</v>
      </c>
      <c r="FO28" s="100">
        <v>1372</v>
      </c>
      <c r="FP28" s="100">
        <v>158</v>
      </c>
      <c r="FQ28" s="100">
        <v>4798</v>
      </c>
      <c r="FR28" s="100">
        <v>18560</v>
      </c>
      <c r="FS28" s="100">
        <v>1773</v>
      </c>
      <c r="FT28" s="100">
        <v>20333</v>
      </c>
      <c r="FU28" s="100">
        <v>128936</v>
      </c>
      <c r="FV28" s="100">
        <v>111857</v>
      </c>
      <c r="FW28" s="100">
        <v>7650</v>
      </c>
      <c r="FX28" s="100">
        <v>248406</v>
      </c>
      <c r="FY28" s="100">
        <v>1624</v>
      </c>
      <c r="FZ28" s="100">
        <v>6726</v>
      </c>
      <c r="GA28" s="100">
        <v>109</v>
      </c>
      <c r="GB28" s="100">
        <v>8458</v>
      </c>
      <c r="GC28" s="100">
        <v>3247</v>
      </c>
      <c r="GD28" s="100">
        <v>16372</v>
      </c>
      <c r="GE28" s="100">
        <v>163</v>
      </c>
      <c r="GF28" s="100">
        <v>19782</v>
      </c>
      <c r="GG28" s="100">
        <v>14401</v>
      </c>
      <c r="GH28" s="100">
        <v>11378</v>
      </c>
      <c r="GI28" s="100">
        <v>606</v>
      </c>
      <c r="GJ28" s="100">
        <v>26385</v>
      </c>
      <c r="GK28" s="100">
        <v>2201</v>
      </c>
      <c r="GL28" s="100">
        <v>3973</v>
      </c>
      <c r="GM28" s="100">
        <v>92</v>
      </c>
      <c r="GN28" s="100">
        <v>6265</v>
      </c>
      <c r="GO28" s="100">
        <v>9847</v>
      </c>
      <c r="GP28" s="100">
        <v>9732</v>
      </c>
      <c r="GQ28" s="100">
        <v>457</v>
      </c>
      <c r="GR28" s="100">
        <v>20036</v>
      </c>
      <c r="GS28" s="100">
        <v>7354</v>
      </c>
      <c r="GT28" s="100">
        <v>4377</v>
      </c>
      <c r="GU28" s="100">
        <v>335</v>
      </c>
      <c r="GV28" s="100">
        <v>12066</v>
      </c>
      <c r="GW28" s="100">
        <v>8426</v>
      </c>
      <c r="GX28" s="100">
        <v>6037</v>
      </c>
      <c r="GY28" s="100">
        <v>415</v>
      </c>
      <c r="GZ28" s="100">
        <v>14878</v>
      </c>
      <c r="HA28" s="100">
        <v>4275</v>
      </c>
      <c r="HB28" s="100">
        <v>1914</v>
      </c>
      <c r="HC28" s="100">
        <v>262</v>
      </c>
      <c r="HD28" s="100">
        <v>6451</v>
      </c>
      <c r="HE28" s="100">
        <v>7051</v>
      </c>
      <c r="HF28" s="100">
        <v>7229</v>
      </c>
      <c r="HG28" s="100">
        <v>437</v>
      </c>
      <c r="HH28" s="100">
        <v>14717</v>
      </c>
      <c r="HI28" s="100">
        <v>2782</v>
      </c>
      <c r="HJ28" s="100">
        <v>4690</v>
      </c>
      <c r="HK28" s="100">
        <v>71</v>
      </c>
      <c r="HL28" s="100">
        <v>7543</v>
      </c>
      <c r="HM28" s="100">
        <v>8779</v>
      </c>
      <c r="HN28" s="100">
        <v>12008</v>
      </c>
      <c r="HO28" s="100">
        <v>638</v>
      </c>
      <c r="HP28" s="100">
        <v>21425</v>
      </c>
      <c r="HQ28" s="100">
        <v>2958</v>
      </c>
      <c r="HR28" s="100">
        <v>3299</v>
      </c>
      <c r="HS28" s="100">
        <v>593</v>
      </c>
      <c r="HT28" s="100">
        <v>6850</v>
      </c>
      <c r="HU28" s="100">
        <v>12157</v>
      </c>
      <c r="HV28" s="100">
        <v>3180</v>
      </c>
      <c r="HW28" s="100">
        <v>492</v>
      </c>
      <c r="HX28" s="100">
        <v>15829</v>
      </c>
      <c r="HY28" s="100">
        <v>7174</v>
      </c>
      <c r="HZ28" s="100">
        <v>1348</v>
      </c>
      <c r="IA28" s="100">
        <v>280</v>
      </c>
      <c r="IB28" s="100">
        <v>8802</v>
      </c>
      <c r="IC28" s="100">
        <v>11806</v>
      </c>
      <c r="ID28" s="100">
        <v>2509</v>
      </c>
      <c r="IE28" s="100">
        <v>324</v>
      </c>
      <c r="IF28" s="100">
        <v>14639</v>
      </c>
      <c r="IG28" s="100">
        <v>10476</v>
      </c>
      <c r="IH28" s="100">
        <v>1653</v>
      </c>
      <c r="II28" s="100">
        <v>182</v>
      </c>
      <c r="IJ28" s="100">
        <v>12311</v>
      </c>
      <c r="IK28" s="100">
        <v>12534</v>
      </c>
      <c r="IL28" s="100">
        <v>2229</v>
      </c>
      <c r="IM28" s="100">
        <v>272</v>
      </c>
      <c r="IN28" s="100">
        <v>15035</v>
      </c>
      <c r="IO28" s="100">
        <v>1380</v>
      </c>
      <c r="IP28" s="100">
        <v>855</v>
      </c>
      <c r="IQ28" s="100">
        <v>63</v>
      </c>
      <c r="IR28" s="100">
        <v>2299</v>
      </c>
      <c r="IS28" s="100">
        <v>3334</v>
      </c>
      <c r="IT28" s="100">
        <v>1391</v>
      </c>
      <c r="IU28" s="100">
        <v>160</v>
      </c>
      <c r="IV28" s="100">
        <v>4885</v>
      </c>
      <c r="IW28" s="100">
        <v>18514</v>
      </c>
      <c r="IX28" s="100">
        <v>1772</v>
      </c>
      <c r="IY28" s="100">
        <v>20286</v>
      </c>
      <c r="IZ28" s="100">
        <v>131806</v>
      </c>
      <c r="JA28" s="100">
        <v>119415</v>
      </c>
      <c r="JB28" s="100">
        <v>7722</v>
      </c>
      <c r="JC28" s="100">
        <v>258943</v>
      </c>
    </row>
    <row r="29" spans="1:263">
      <c r="A29" s="99">
        <v>39142</v>
      </c>
      <c r="B29" s="100">
        <v>1669</v>
      </c>
      <c r="C29" s="100">
        <v>4445</v>
      </c>
      <c r="D29" s="100">
        <v>113</v>
      </c>
      <c r="E29" s="100">
        <v>6227</v>
      </c>
      <c r="F29" s="100">
        <v>3348</v>
      </c>
      <c r="G29" s="100">
        <v>15561</v>
      </c>
      <c r="H29" s="100">
        <v>161</v>
      </c>
      <c r="I29" s="100">
        <v>19070</v>
      </c>
      <c r="J29" s="100">
        <v>14247</v>
      </c>
      <c r="K29" s="100">
        <v>10568</v>
      </c>
      <c r="L29" s="100">
        <v>617</v>
      </c>
      <c r="M29" s="100">
        <v>25432</v>
      </c>
      <c r="N29" s="100">
        <v>2163</v>
      </c>
      <c r="O29" s="100">
        <v>3858</v>
      </c>
      <c r="P29" s="100">
        <v>107</v>
      </c>
      <c r="Q29" s="100">
        <v>6128</v>
      </c>
      <c r="R29" s="100">
        <v>10002</v>
      </c>
      <c r="S29" s="100">
        <v>9022</v>
      </c>
      <c r="T29" s="100">
        <v>466</v>
      </c>
      <c r="U29" s="100">
        <v>19490</v>
      </c>
      <c r="V29" s="100">
        <v>7563</v>
      </c>
      <c r="W29" s="100">
        <v>4391</v>
      </c>
      <c r="X29" s="100">
        <v>344</v>
      </c>
      <c r="Y29" s="100">
        <v>12298</v>
      </c>
      <c r="Z29" s="100">
        <v>8318</v>
      </c>
      <c r="AA29" s="100">
        <v>4329</v>
      </c>
      <c r="AB29" s="100">
        <v>420</v>
      </c>
      <c r="AC29" s="100">
        <v>13068</v>
      </c>
      <c r="AD29" s="100">
        <v>4312</v>
      </c>
      <c r="AE29" s="100">
        <v>1754</v>
      </c>
      <c r="AF29" s="100">
        <v>265</v>
      </c>
      <c r="AG29" s="100">
        <v>6331</v>
      </c>
      <c r="AH29" s="100">
        <v>7010</v>
      </c>
      <c r="AI29" s="100">
        <v>6468</v>
      </c>
      <c r="AJ29" s="100">
        <v>442</v>
      </c>
      <c r="AK29" s="100">
        <v>13919</v>
      </c>
      <c r="AL29" s="100">
        <v>3673</v>
      </c>
      <c r="AM29" s="100">
        <v>6810</v>
      </c>
      <c r="AN29" s="100">
        <v>78</v>
      </c>
      <c r="AO29" s="100">
        <v>10562</v>
      </c>
      <c r="AP29" s="100">
        <v>8356</v>
      </c>
      <c r="AQ29" s="100">
        <v>12392</v>
      </c>
      <c r="AR29" s="100">
        <v>641</v>
      </c>
      <c r="AS29" s="100">
        <v>21389</v>
      </c>
      <c r="AT29" s="100"/>
      <c r="AU29" s="101">
        <f t="shared" si="0"/>
        <v>0.34775610679795493</v>
      </c>
      <c r="AV29" s="101">
        <f t="shared" si="1"/>
        <v>0.39066810042545236</v>
      </c>
      <c r="AW29" s="102">
        <f>A29</f>
        <v>39142</v>
      </c>
      <c r="AX29" s="100">
        <f>SUM(AL26:AL29)</f>
        <v>12080</v>
      </c>
      <c r="AY29" s="100">
        <f>SUM(AM26:AM29)</f>
        <v>20414</v>
      </c>
      <c r="AZ29" s="100">
        <f>SUM(AN26:AN29)</f>
        <v>256</v>
      </c>
      <c r="BA29" s="100">
        <f>SUM(AO26:AO29)</f>
        <v>32752</v>
      </c>
      <c r="BB29" s="100">
        <f>SUM(AP26:AP29)</f>
        <v>31453</v>
      </c>
      <c r="BC29" s="100">
        <f>SUM(AQ26:AQ29)</f>
        <v>47294</v>
      </c>
      <c r="BD29" s="100">
        <f>SUM(AR26:AR29)</f>
        <v>2459</v>
      </c>
      <c r="BE29" s="100">
        <f>SUM(AS26:AS29)</f>
        <v>81205</v>
      </c>
      <c r="BF29" s="100"/>
      <c r="BG29" s="100">
        <v>2977</v>
      </c>
      <c r="BH29" s="100">
        <v>3153</v>
      </c>
      <c r="BI29" s="100">
        <v>607</v>
      </c>
      <c r="BJ29" s="100">
        <v>6736</v>
      </c>
      <c r="BK29" s="100">
        <v>12378</v>
      </c>
      <c r="BL29" s="100">
        <v>3440</v>
      </c>
      <c r="BM29" s="100">
        <v>493</v>
      </c>
      <c r="BN29" s="100">
        <v>16311</v>
      </c>
      <c r="BO29" s="100">
        <v>7346</v>
      </c>
      <c r="BP29" s="100">
        <v>1334</v>
      </c>
      <c r="BQ29" s="100">
        <v>283</v>
      </c>
      <c r="BR29" s="100">
        <v>8963</v>
      </c>
      <c r="BS29" s="100">
        <v>11489</v>
      </c>
      <c r="BT29" s="100">
        <v>2526</v>
      </c>
      <c r="BU29" s="100">
        <v>320</v>
      </c>
      <c r="BV29" s="100">
        <v>14336</v>
      </c>
      <c r="BW29" s="100">
        <v>10143</v>
      </c>
      <c r="BX29" s="100">
        <v>1635</v>
      </c>
      <c r="BY29" s="100">
        <v>182</v>
      </c>
      <c r="BZ29" s="100">
        <v>11960</v>
      </c>
      <c r="CA29" s="100">
        <v>12596</v>
      </c>
      <c r="CB29" s="100">
        <v>2176</v>
      </c>
      <c r="CC29" s="100">
        <v>278</v>
      </c>
      <c r="CD29" s="100">
        <v>15050</v>
      </c>
      <c r="CE29" s="100">
        <v>1369</v>
      </c>
      <c r="CF29" s="100">
        <v>944</v>
      </c>
      <c r="CG29" s="100">
        <v>65</v>
      </c>
      <c r="CH29" s="100">
        <v>2378</v>
      </c>
      <c r="CI29" s="100">
        <v>3498</v>
      </c>
      <c r="CJ29" s="100">
        <v>1453</v>
      </c>
      <c r="CK29" s="100">
        <v>163</v>
      </c>
      <c r="CL29" s="100">
        <v>5114</v>
      </c>
      <c r="CM29" s="100">
        <v>18995</v>
      </c>
      <c r="CN29" s="100">
        <v>1813</v>
      </c>
      <c r="CO29" s="100">
        <v>20808</v>
      </c>
      <c r="CP29" s="100">
        <v>132458</v>
      </c>
      <c r="CQ29" s="100">
        <v>115255</v>
      </c>
      <c r="CR29" s="100">
        <v>7859</v>
      </c>
      <c r="CS29" s="100">
        <v>255572</v>
      </c>
      <c r="CT29" s="100">
        <v>1662</v>
      </c>
      <c r="CU29" s="100">
        <v>4189</v>
      </c>
      <c r="CV29" s="100">
        <v>108</v>
      </c>
      <c r="CW29" s="100">
        <v>5959</v>
      </c>
      <c r="CX29" s="100">
        <v>3276</v>
      </c>
      <c r="CY29" s="100">
        <v>15153</v>
      </c>
      <c r="CZ29" s="100">
        <v>157</v>
      </c>
      <c r="DA29" s="100">
        <v>18586</v>
      </c>
      <c r="DB29" s="100">
        <v>14206</v>
      </c>
      <c r="DC29" s="100">
        <v>10800</v>
      </c>
      <c r="DD29" s="100">
        <v>610</v>
      </c>
      <c r="DE29" s="100">
        <v>25616</v>
      </c>
      <c r="DF29" s="100">
        <v>2185</v>
      </c>
      <c r="DG29" s="100">
        <v>3681</v>
      </c>
      <c r="DH29" s="100">
        <v>99</v>
      </c>
      <c r="DI29" s="100">
        <v>5964</v>
      </c>
      <c r="DJ29" s="100">
        <v>10088</v>
      </c>
      <c r="DK29" s="100">
        <v>8907</v>
      </c>
      <c r="DL29" s="100">
        <v>459</v>
      </c>
      <c r="DM29" s="100">
        <v>19454</v>
      </c>
      <c r="DN29" s="100">
        <v>7549</v>
      </c>
      <c r="DO29" s="100">
        <v>4696</v>
      </c>
      <c r="DP29" s="100">
        <v>342</v>
      </c>
      <c r="DQ29" s="100">
        <v>12586</v>
      </c>
      <c r="DR29" s="100">
        <v>8342</v>
      </c>
      <c r="DS29" s="100">
        <v>4337</v>
      </c>
      <c r="DT29" s="100">
        <v>418</v>
      </c>
      <c r="DU29" s="100">
        <v>13097</v>
      </c>
      <c r="DV29" s="100">
        <v>4304</v>
      </c>
      <c r="DW29" s="100">
        <v>1802</v>
      </c>
      <c r="DX29" s="100">
        <v>263</v>
      </c>
      <c r="DY29" s="100">
        <v>6370</v>
      </c>
      <c r="DZ29" s="100">
        <v>6987</v>
      </c>
      <c r="EA29" s="100">
        <v>6419</v>
      </c>
      <c r="EB29" s="100">
        <v>435</v>
      </c>
      <c r="EC29" s="100">
        <v>13842</v>
      </c>
      <c r="ED29" s="100">
        <v>3713</v>
      </c>
      <c r="EE29" s="100">
        <v>6952</v>
      </c>
      <c r="EF29" s="100">
        <v>72</v>
      </c>
      <c r="EG29" s="100">
        <v>10737</v>
      </c>
      <c r="EH29" s="100">
        <v>7919</v>
      </c>
      <c r="EI29" s="100">
        <v>12270</v>
      </c>
      <c r="EJ29" s="100">
        <v>638</v>
      </c>
      <c r="EK29" s="100">
        <v>20827</v>
      </c>
      <c r="EL29" s="100">
        <v>2965</v>
      </c>
      <c r="EM29" s="100">
        <v>3224</v>
      </c>
      <c r="EN29" s="100">
        <v>602</v>
      </c>
      <c r="EO29" s="100">
        <v>6791</v>
      </c>
      <c r="EP29" s="100">
        <v>12341</v>
      </c>
      <c r="EQ29" s="100">
        <v>2919</v>
      </c>
      <c r="ER29" s="100">
        <v>487</v>
      </c>
      <c r="ES29" s="100">
        <v>15748</v>
      </c>
      <c r="ET29" s="100">
        <v>7443</v>
      </c>
      <c r="EU29" s="100">
        <v>1412</v>
      </c>
      <c r="EV29" s="100">
        <v>280</v>
      </c>
      <c r="EW29" s="100">
        <v>9135</v>
      </c>
      <c r="EX29" s="100">
        <v>11376</v>
      </c>
      <c r="EY29" s="100">
        <v>2529</v>
      </c>
      <c r="EZ29" s="100">
        <v>317</v>
      </c>
      <c r="FA29" s="100">
        <v>14223</v>
      </c>
      <c r="FB29" s="100">
        <v>10066</v>
      </c>
      <c r="FC29" s="100">
        <v>1635</v>
      </c>
      <c r="FD29" s="100">
        <v>179</v>
      </c>
      <c r="FE29" s="100">
        <v>11880</v>
      </c>
      <c r="FF29" s="100">
        <v>12529</v>
      </c>
      <c r="FG29" s="100">
        <v>2172</v>
      </c>
      <c r="FH29" s="100">
        <v>274</v>
      </c>
      <c r="FI29" s="100">
        <v>14974</v>
      </c>
      <c r="FJ29" s="100">
        <v>1367</v>
      </c>
      <c r="FK29" s="100">
        <v>889</v>
      </c>
      <c r="FL29" s="100">
        <v>64</v>
      </c>
      <c r="FM29" s="100">
        <v>2320</v>
      </c>
      <c r="FN29" s="100">
        <v>3653</v>
      </c>
      <c r="FO29" s="100">
        <v>1362</v>
      </c>
      <c r="FP29" s="100">
        <v>162</v>
      </c>
      <c r="FQ29" s="100">
        <v>5177</v>
      </c>
      <c r="FR29" s="100">
        <v>19096</v>
      </c>
      <c r="FS29" s="100">
        <v>1798</v>
      </c>
      <c r="FT29" s="100">
        <v>20894</v>
      </c>
      <c r="FU29" s="100">
        <v>132013</v>
      </c>
      <c r="FV29" s="100">
        <v>115162</v>
      </c>
      <c r="FW29" s="100">
        <v>7763</v>
      </c>
      <c r="FX29" s="100">
        <v>254897</v>
      </c>
      <c r="FY29" s="100">
        <v>1666</v>
      </c>
      <c r="FZ29" s="100">
        <v>4303</v>
      </c>
      <c r="GA29" s="100">
        <v>108</v>
      </c>
      <c r="GB29" s="100">
        <v>6077</v>
      </c>
      <c r="GC29" s="100">
        <v>3262</v>
      </c>
      <c r="GD29" s="100">
        <v>14421</v>
      </c>
      <c r="GE29" s="100">
        <v>155</v>
      </c>
      <c r="GF29" s="100">
        <v>17838</v>
      </c>
      <c r="GG29" s="100">
        <v>13627</v>
      </c>
      <c r="GH29" s="100">
        <v>9890</v>
      </c>
      <c r="GI29" s="100">
        <v>599</v>
      </c>
      <c r="GJ29" s="100">
        <v>24115</v>
      </c>
      <c r="GK29" s="100">
        <v>2125</v>
      </c>
      <c r="GL29" s="100">
        <v>3757</v>
      </c>
      <c r="GM29" s="100">
        <v>101</v>
      </c>
      <c r="GN29" s="100">
        <v>5983</v>
      </c>
      <c r="GO29" s="100">
        <v>9695</v>
      </c>
      <c r="GP29" s="100">
        <v>8086</v>
      </c>
      <c r="GQ29" s="100">
        <v>451</v>
      </c>
      <c r="GR29" s="100">
        <v>18232</v>
      </c>
      <c r="GS29" s="100">
        <v>7350</v>
      </c>
      <c r="GT29" s="100">
        <v>4334</v>
      </c>
      <c r="GU29" s="100">
        <v>336</v>
      </c>
      <c r="GV29" s="100">
        <v>12020</v>
      </c>
      <c r="GW29" s="100">
        <v>8159</v>
      </c>
      <c r="GX29" s="100">
        <v>3850</v>
      </c>
      <c r="GY29" s="100">
        <v>410</v>
      </c>
      <c r="GZ29" s="100">
        <v>12419</v>
      </c>
      <c r="HA29" s="100">
        <v>4274</v>
      </c>
      <c r="HB29" s="100">
        <v>1765</v>
      </c>
      <c r="HC29" s="100">
        <v>259</v>
      </c>
      <c r="HD29" s="100">
        <v>6298</v>
      </c>
      <c r="HE29" s="100">
        <v>6773</v>
      </c>
      <c r="HF29" s="100">
        <v>6092</v>
      </c>
      <c r="HG29" s="100">
        <v>427</v>
      </c>
      <c r="HH29" s="100">
        <v>13292</v>
      </c>
      <c r="HI29" s="100">
        <v>3597</v>
      </c>
      <c r="HJ29" s="100">
        <v>6815</v>
      </c>
      <c r="HK29" s="100">
        <v>73</v>
      </c>
      <c r="HL29" s="100">
        <v>10485</v>
      </c>
      <c r="HM29" s="100">
        <v>7720</v>
      </c>
      <c r="HN29" s="100">
        <v>12107</v>
      </c>
      <c r="HO29" s="100">
        <v>625</v>
      </c>
      <c r="HP29" s="100">
        <v>20453</v>
      </c>
      <c r="HQ29" s="100">
        <v>2850</v>
      </c>
      <c r="HR29" s="100">
        <v>3114</v>
      </c>
      <c r="HS29" s="100">
        <v>591</v>
      </c>
      <c r="HT29" s="100">
        <v>6555</v>
      </c>
      <c r="HU29" s="100">
        <v>11828</v>
      </c>
      <c r="HV29" s="100">
        <v>1951</v>
      </c>
      <c r="HW29" s="100">
        <v>478</v>
      </c>
      <c r="HX29" s="100">
        <v>14257</v>
      </c>
      <c r="HY29" s="100">
        <v>7262</v>
      </c>
      <c r="HZ29" s="100">
        <v>1304</v>
      </c>
      <c r="IA29" s="100">
        <v>275</v>
      </c>
      <c r="IB29" s="100">
        <v>8841</v>
      </c>
      <c r="IC29" s="100">
        <v>11034</v>
      </c>
      <c r="ID29" s="100">
        <v>2529</v>
      </c>
      <c r="IE29" s="100">
        <v>311</v>
      </c>
      <c r="IF29" s="100">
        <v>13874</v>
      </c>
      <c r="IG29" s="100">
        <v>9662</v>
      </c>
      <c r="IH29" s="100">
        <v>1607</v>
      </c>
      <c r="II29" s="100">
        <v>176</v>
      </c>
      <c r="IJ29" s="100">
        <v>11445</v>
      </c>
      <c r="IK29" s="100">
        <v>12197</v>
      </c>
      <c r="IL29" s="100">
        <v>2189</v>
      </c>
      <c r="IM29" s="100">
        <v>269</v>
      </c>
      <c r="IN29" s="100">
        <v>14656</v>
      </c>
      <c r="IO29" s="100">
        <v>1335</v>
      </c>
      <c r="IP29" s="100">
        <v>833</v>
      </c>
      <c r="IQ29" s="100">
        <v>63</v>
      </c>
      <c r="IR29" s="100">
        <v>2232</v>
      </c>
      <c r="IS29" s="100">
        <v>3537</v>
      </c>
      <c r="IT29" s="100">
        <v>1322</v>
      </c>
      <c r="IU29" s="100">
        <v>160</v>
      </c>
      <c r="IV29" s="100">
        <v>5019</v>
      </c>
      <c r="IW29" s="100">
        <v>19132</v>
      </c>
      <c r="IX29" s="100">
        <v>1803</v>
      </c>
      <c r="IY29" s="100">
        <v>20935</v>
      </c>
      <c r="IZ29" s="100">
        <v>127954</v>
      </c>
      <c r="JA29" s="100">
        <v>109401</v>
      </c>
      <c r="JB29" s="100">
        <v>7671</v>
      </c>
      <c r="JC29" s="100">
        <v>245026</v>
      </c>
    </row>
    <row r="30" spans="1:263">
      <c r="A30" s="99">
        <v>39234</v>
      </c>
      <c r="B30" s="100">
        <v>1694</v>
      </c>
      <c r="C30" s="100">
        <v>5563</v>
      </c>
      <c r="D30" s="100">
        <v>114</v>
      </c>
      <c r="E30" s="100">
        <v>7372</v>
      </c>
      <c r="F30" s="100">
        <v>3481</v>
      </c>
      <c r="G30" s="100">
        <v>15433</v>
      </c>
      <c r="H30" s="100">
        <v>160</v>
      </c>
      <c r="I30" s="100">
        <v>19074</v>
      </c>
      <c r="J30" s="100">
        <v>14449</v>
      </c>
      <c r="K30" s="100">
        <v>10441</v>
      </c>
      <c r="L30" s="100">
        <v>624</v>
      </c>
      <c r="M30" s="100">
        <v>25515</v>
      </c>
      <c r="N30" s="100">
        <v>2169</v>
      </c>
      <c r="O30" s="100">
        <v>3631</v>
      </c>
      <c r="P30" s="100">
        <v>115</v>
      </c>
      <c r="Q30" s="100">
        <v>5915</v>
      </c>
      <c r="R30" s="100">
        <v>10354</v>
      </c>
      <c r="S30" s="100">
        <v>8930</v>
      </c>
      <c r="T30" s="100">
        <v>487</v>
      </c>
      <c r="U30" s="100">
        <v>19772</v>
      </c>
      <c r="V30" s="100">
        <v>7867</v>
      </c>
      <c r="W30" s="100">
        <v>4477</v>
      </c>
      <c r="X30" s="100">
        <v>359</v>
      </c>
      <c r="Y30" s="100">
        <v>12704</v>
      </c>
      <c r="Z30" s="100">
        <v>8591</v>
      </c>
      <c r="AA30" s="100">
        <v>4315</v>
      </c>
      <c r="AB30" s="100">
        <v>431</v>
      </c>
      <c r="AC30" s="100">
        <v>13337</v>
      </c>
      <c r="AD30" s="100">
        <v>4437</v>
      </c>
      <c r="AE30" s="100">
        <v>1726</v>
      </c>
      <c r="AF30" s="100">
        <v>274</v>
      </c>
      <c r="AG30" s="100">
        <v>6437</v>
      </c>
      <c r="AH30" s="100">
        <v>7176</v>
      </c>
      <c r="AI30" s="100">
        <v>6416</v>
      </c>
      <c r="AJ30" s="100">
        <v>450</v>
      </c>
      <c r="AK30" s="100">
        <v>14042</v>
      </c>
      <c r="AL30" s="100">
        <v>3572</v>
      </c>
      <c r="AM30" s="100">
        <v>6543</v>
      </c>
      <c r="AN30" s="100">
        <v>86</v>
      </c>
      <c r="AO30" s="100">
        <v>10201</v>
      </c>
      <c r="AP30" s="100">
        <v>8506</v>
      </c>
      <c r="AQ30" s="100">
        <v>12818</v>
      </c>
      <c r="AR30" s="100">
        <v>653</v>
      </c>
      <c r="AS30" s="100">
        <v>21976</v>
      </c>
      <c r="AT30" s="100"/>
      <c r="AU30" s="101">
        <f t="shared" si="0"/>
        <v>0.35016174884815215</v>
      </c>
      <c r="AV30" s="101">
        <f t="shared" si="1"/>
        <v>0.38705860939206405</v>
      </c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>
        <v>3102</v>
      </c>
      <c r="BH30" s="100">
        <v>3186</v>
      </c>
      <c r="BI30" s="100">
        <v>606</v>
      </c>
      <c r="BJ30" s="100">
        <v>6894</v>
      </c>
      <c r="BK30" s="100">
        <v>12894</v>
      </c>
      <c r="BL30" s="100">
        <v>4144</v>
      </c>
      <c r="BM30" s="100">
        <v>504</v>
      </c>
      <c r="BN30" s="100">
        <v>17541</v>
      </c>
      <c r="BO30" s="100">
        <v>7525</v>
      </c>
      <c r="BP30" s="100">
        <v>1243</v>
      </c>
      <c r="BQ30" s="100">
        <v>295</v>
      </c>
      <c r="BR30" s="100">
        <v>9063</v>
      </c>
      <c r="BS30" s="100">
        <v>11395</v>
      </c>
      <c r="BT30" s="100">
        <v>2520</v>
      </c>
      <c r="BU30" s="100">
        <v>327</v>
      </c>
      <c r="BV30" s="100">
        <v>14242</v>
      </c>
      <c r="BW30" s="100">
        <v>10151</v>
      </c>
      <c r="BX30" s="100">
        <v>1623</v>
      </c>
      <c r="BY30" s="100">
        <v>187</v>
      </c>
      <c r="BZ30" s="100">
        <v>11961</v>
      </c>
      <c r="CA30" s="100">
        <v>12975</v>
      </c>
      <c r="CB30" s="100">
        <v>2181</v>
      </c>
      <c r="CC30" s="100">
        <v>292</v>
      </c>
      <c r="CD30" s="100">
        <v>15448</v>
      </c>
      <c r="CE30" s="100">
        <v>1384</v>
      </c>
      <c r="CF30" s="100">
        <v>1008</v>
      </c>
      <c r="CG30" s="100">
        <v>63</v>
      </c>
      <c r="CH30" s="100">
        <v>2456</v>
      </c>
      <c r="CI30" s="100">
        <v>3579</v>
      </c>
      <c r="CJ30" s="100">
        <v>1508</v>
      </c>
      <c r="CK30" s="100">
        <v>167</v>
      </c>
      <c r="CL30" s="100">
        <v>5254</v>
      </c>
      <c r="CM30" s="100">
        <v>19487</v>
      </c>
      <c r="CN30" s="100">
        <v>1828</v>
      </c>
      <c r="CO30" s="100">
        <v>21315</v>
      </c>
      <c r="CP30" s="100">
        <v>135304</v>
      </c>
      <c r="CQ30" s="100">
        <v>117194</v>
      </c>
      <c r="CR30" s="100">
        <v>8023</v>
      </c>
      <c r="CS30" s="100">
        <v>260521</v>
      </c>
      <c r="CT30" s="100">
        <v>1697</v>
      </c>
      <c r="CU30" s="100">
        <v>4128</v>
      </c>
      <c r="CV30" s="100">
        <v>127</v>
      </c>
      <c r="CW30" s="100">
        <v>5953</v>
      </c>
      <c r="CX30" s="100">
        <v>3519</v>
      </c>
      <c r="CY30" s="100">
        <v>15896</v>
      </c>
      <c r="CZ30" s="100">
        <v>165</v>
      </c>
      <c r="DA30" s="100">
        <v>19580</v>
      </c>
      <c r="DB30" s="100">
        <v>14474</v>
      </c>
      <c r="DC30" s="100">
        <v>10087</v>
      </c>
      <c r="DD30" s="100">
        <v>658</v>
      </c>
      <c r="DE30" s="100">
        <v>25219</v>
      </c>
      <c r="DF30" s="100">
        <v>2144</v>
      </c>
      <c r="DG30" s="100">
        <v>3758</v>
      </c>
      <c r="DH30" s="100">
        <v>143</v>
      </c>
      <c r="DI30" s="100">
        <v>6046</v>
      </c>
      <c r="DJ30" s="100">
        <v>10356</v>
      </c>
      <c r="DK30" s="100">
        <v>9163</v>
      </c>
      <c r="DL30" s="100">
        <v>484</v>
      </c>
      <c r="DM30" s="100">
        <v>20003</v>
      </c>
      <c r="DN30" s="100">
        <v>7956</v>
      </c>
      <c r="DO30" s="100">
        <v>4441</v>
      </c>
      <c r="DP30" s="100">
        <v>364</v>
      </c>
      <c r="DQ30" s="100">
        <v>12761</v>
      </c>
      <c r="DR30" s="100">
        <v>8600</v>
      </c>
      <c r="DS30" s="100">
        <v>3962</v>
      </c>
      <c r="DT30" s="100">
        <v>438</v>
      </c>
      <c r="DU30" s="100">
        <v>13000</v>
      </c>
      <c r="DV30" s="100">
        <v>4476</v>
      </c>
      <c r="DW30" s="100">
        <v>1716</v>
      </c>
      <c r="DX30" s="100">
        <v>273</v>
      </c>
      <c r="DY30" s="100">
        <v>6466</v>
      </c>
      <c r="DZ30" s="100">
        <v>7171</v>
      </c>
      <c r="EA30" s="100">
        <v>6305</v>
      </c>
      <c r="EB30" s="100">
        <v>461</v>
      </c>
      <c r="EC30" s="100">
        <v>13936</v>
      </c>
      <c r="ED30" s="100">
        <v>3575</v>
      </c>
      <c r="EE30" s="100">
        <v>6485</v>
      </c>
      <c r="EF30" s="100">
        <v>99</v>
      </c>
      <c r="EG30" s="100">
        <v>10159</v>
      </c>
      <c r="EH30" s="100">
        <v>8783</v>
      </c>
      <c r="EI30" s="100">
        <v>13053</v>
      </c>
      <c r="EJ30" s="100">
        <v>661</v>
      </c>
      <c r="EK30" s="100">
        <v>22497</v>
      </c>
      <c r="EL30" s="100">
        <v>3084</v>
      </c>
      <c r="EM30" s="100">
        <v>3202</v>
      </c>
      <c r="EN30" s="100">
        <v>621</v>
      </c>
      <c r="EO30" s="100">
        <v>6908</v>
      </c>
      <c r="EP30" s="100">
        <v>12900</v>
      </c>
      <c r="EQ30" s="100">
        <v>4673</v>
      </c>
      <c r="ER30" s="100">
        <v>505</v>
      </c>
      <c r="ES30" s="100">
        <v>18077</v>
      </c>
      <c r="ET30" s="100">
        <v>7484</v>
      </c>
      <c r="EU30" s="100">
        <v>1242</v>
      </c>
      <c r="EV30" s="100">
        <v>293</v>
      </c>
      <c r="EW30" s="100">
        <v>9018</v>
      </c>
      <c r="EX30" s="100">
        <v>11476</v>
      </c>
      <c r="EY30" s="100">
        <v>2531</v>
      </c>
      <c r="EZ30" s="100">
        <v>324</v>
      </c>
      <c r="FA30" s="100">
        <v>14331</v>
      </c>
      <c r="FB30" s="100">
        <v>10165</v>
      </c>
      <c r="FC30" s="100">
        <v>1639</v>
      </c>
      <c r="FD30" s="100">
        <v>190</v>
      </c>
      <c r="FE30" s="100">
        <v>11995</v>
      </c>
      <c r="FF30" s="100">
        <v>12907</v>
      </c>
      <c r="FG30" s="100">
        <v>2141</v>
      </c>
      <c r="FH30" s="100">
        <v>293</v>
      </c>
      <c r="FI30" s="100">
        <v>15341</v>
      </c>
      <c r="FJ30" s="100">
        <v>1387</v>
      </c>
      <c r="FK30" s="100">
        <v>1143</v>
      </c>
      <c r="FL30" s="100">
        <v>69</v>
      </c>
      <c r="FM30" s="100">
        <v>2599</v>
      </c>
      <c r="FN30" s="100">
        <v>3525</v>
      </c>
      <c r="FO30" s="100">
        <v>1643</v>
      </c>
      <c r="FP30" s="100">
        <v>173</v>
      </c>
      <c r="FQ30" s="100">
        <v>5341</v>
      </c>
      <c r="FR30" s="100">
        <v>19272</v>
      </c>
      <c r="FS30" s="100">
        <v>1855</v>
      </c>
      <c r="FT30" s="100">
        <v>21128</v>
      </c>
      <c r="FU30" s="100">
        <v>135589</v>
      </c>
      <c r="FV30" s="100">
        <v>115282</v>
      </c>
      <c r="FW30" s="100">
        <v>8192</v>
      </c>
      <c r="FX30" s="100">
        <v>259153</v>
      </c>
      <c r="FY30" s="100">
        <v>1728</v>
      </c>
      <c r="FZ30" s="100">
        <v>2767</v>
      </c>
      <c r="GA30" s="100">
        <v>122</v>
      </c>
      <c r="GB30" s="100">
        <v>4617</v>
      </c>
      <c r="GC30" s="100">
        <v>3542</v>
      </c>
      <c r="GD30" s="100">
        <v>15442</v>
      </c>
      <c r="GE30" s="100">
        <v>159</v>
      </c>
      <c r="GF30" s="100">
        <v>19143</v>
      </c>
      <c r="GG30" s="100">
        <v>14474</v>
      </c>
      <c r="GH30" s="100">
        <v>9582</v>
      </c>
      <c r="GI30" s="100">
        <v>637</v>
      </c>
      <c r="GJ30" s="100">
        <v>24693</v>
      </c>
      <c r="GK30" s="100">
        <v>2155</v>
      </c>
      <c r="GL30" s="100">
        <v>3650</v>
      </c>
      <c r="GM30" s="100">
        <v>132</v>
      </c>
      <c r="GN30" s="100">
        <v>5937</v>
      </c>
      <c r="GO30" s="100">
        <v>10359</v>
      </c>
      <c r="GP30" s="100">
        <v>9405</v>
      </c>
      <c r="GQ30" s="100">
        <v>471</v>
      </c>
      <c r="GR30" s="100">
        <v>20235</v>
      </c>
      <c r="GS30" s="100">
        <v>8051</v>
      </c>
      <c r="GT30" s="100">
        <v>4141</v>
      </c>
      <c r="GU30" s="100">
        <v>356</v>
      </c>
      <c r="GV30" s="100">
        <v>12548</v>
      </c>
      <c r="GW30" s="100">
        <v>8496</v>
      </c>
      <c r="GX30" s="100">
        <v>3119</v>
      </c>
      <c r="GY30" s="100">
        <v>428</v>
      </c>
      <c r="GZ30" s="100">
        <v>12042</v>
      </c>
      <c r="HA30" s="100">
        <v>4458</v>
      </c>
      <c r="HB30" s="100">
        <v>1500</v>
      </c>
      <c r="HC30" s="100">
        <v>267</v>
      </c>
      <c r="HD30" s="100">
        <v>6226</v>
      </c>
      <c r="HE30" s="100">
        <v>7195</v>
      </c>
      <c r="HF30" s="100">
        <v>5799</v>
      </c>
      <c r="HG30" s="100">
        <v>447</v>
      </c>
      <c r="HH30" s="100">
        <v>13441</v>
      </c>
      <c r="HI30" s="100">
        <v>3589</v>
      </c>
      <c r="HJ30" s="100">
        <v>6441</v>
      </c>
      <c r="HK30" s="100">
        <v>90</v>
      </c>
      <c r="HL30" s="100">
        <v>10121</v>
      </c>
      <c r="HM30" s="100">
        <v>8770</v>
      </c>
      <c r="HN30" s="100">
        <v>13242</v>
      </c>
      <c r="HO30" s="100">
        <v>646</v>
      </c>
      <c r="HP30" s="100">
        <v>22657</v>
      </c>
      <c r="HQ30" s="100">
        <v>3081</v>
      </c>
      <c r="HR30" s="100">
        <v>3127</v>
      </c>
      <c r="HS30" s="100">
        <v>610</v>
      </c>
      <c r="HT30" s="100">
        <v>6818</v>
      </c>
      <c r="HU30" s="100">
        <v>13234</v>
      </c>
      <c r="HV30" s="100">
        <v>3882</v>
      </c>
      <c r="HW30" s="100">
        <v>491</v>
      </c>
      <c r="HX30" s="100">
        <v>17607</v>
      </c>
      <c r="HY30" s="100">
        <v>7585</v>
      </c>
      <c r="HZ30" s="100">
        <v>1225</v>
      </c>
      <c r="IA30" s="100">
        <v>286</v>
      </c>
      <c r="IB30" s="100">
        <v>9096</v>
      </c>
      <c r="IC30" s="100">
        <v>11524</v>
      </c>
      <c r="ID30" s="100">
        <v>2531</v>
      </c>
      <c r="IE30" s="100">
        <v>317</v>
      </c>
      <c r="IF30" s="100">
        <v>14373</v>
      </c>
      <c r="IG30" s="100">
        <v>10217</v>
      </c>
      <c r="IH30" s="100">
        <v>1623</v>
      </c>
      <c r="II30" s="100">
        <v>184</v>
      </c>
      <c r="IJ30" s="100">
        <v>12024</v>
      </c>
      <c r="IK30" s="100">
        <v>13010</v>
      </c>
      <c r="IL30" s="100">
        <v>2169</v>
      </c>
      <c r="IM30" s="100">
        <v>286</v>
      </c>
      <c r="IN30" s="100">
        <v>15465</v>
      </c>
      <c r="IO30" s="100">
        <v>1390</v>
      </c>
      <c r="IP30" s="100">
        <v>1053</v>
      </c>
      <c r="IQ30" s="100">
        <v>66</v>
      </c>
      <c r="IR30" s="100">
        <v>2509</v>
      </c>
      <c r="IS30" s="100">
        <v>3536</v>
      </c>
      <c r="IT30" s="100">
        <v>1627</v>
      </c>
      <c r="IU30" s="100">
        <v>169</v>
      </c>
      <c r="IV30" s="100">
        <v>5332</v>
      </c>
      <c r="IW30" s="100">
        <v>19348</v>
      </c>
      <c r="IX30" s="100">
        <v>1850</v>
      </c>
      <c r="IY30" s="100">
        <v>21197</v>
      </c>
      <c r="IZ30" s="100">
        <v>136395</v>
      </c>
      <c r="JA30" s="100">
        <v>111673</v>
      </c>
      <c r="JB30" s="100">
        <v>8014</v>
      </c>
      <c r="JC30" s="100">
        <v>256082</v>
      </c>
    </row>
    <row r="31" spans="1:263">
      <c r="A31" s="99">
        <v>39326</v>
      </c>
      <c r="B31" s="100">
        <v>1747</v>
      </c>
      <c r="C31" s="100">
        <v>6348</v>
      </c>
      <c r="D31" s="100">
        <v>111</v>
      </c>
      <c r="E31" s="100">
        <v>8206</v>
      </c>
      <c r="F31" s="100">
        <v>3614</v>
      </c>
      <c r="G31" s="100">
        <v>15593</v>
      </c>
      <c r="H31" s="100">
        <v>156</v>
      </c>
      <c r="I31" s="100">
        <v>19364</v>
      </c>
      <c r="J31" s="100">
        <v>14642</v>
      </c>
      <c r="K31" s="100">
        <v>10535</v>
      </c>
      <c r="L31" s="100">
        <v>610</v>
      </c>
      <c r="M31" s="100">
        <v>25786</v>
      </c>
      <c r="N31" s="100">
        <v>2199</v>
      </c>
      <c r="O31" s="100">
        <v>3699</v>
      </c>
      <c r="P31" s="100">
        <v>115</v>
      </c>
      <c r="Q31" s="100">
        <v>6013</v>
      </c>
      <c r="R31" s="100">
        <v>10600</v>
      </c>
      <c r="S31" s="100">
        <v>8788</v>
      </c>
      <c r="T31" s="100">
        <v>507</v>
      </c>
      <c r="U31" s="100">
        <v>19895</v>
      </c>
      <c r="V31" s="100">
        <v>8130</v>
      </c>
      <c r="W31" s="100">
        <v>4605</v>
      </c>
      <c r="X31" s="100">
        <v>370</v>
      </c>
      <c r="Y31" s="100">
        <v>13104</v>
      </c>
      <c r="Z31" s="100">
        <v>8812</v>
      </c>
      <c r="AA31" s="100">
        <v>4323</v>
      </c>
      <c r="AB31" s="100">
        <v>437</v>
      </c>
      <c r="AC31" s="100">
        <v>13572</v>
      </c>
      <c r="AD31" s="100">
        <v>4538</v>
      </c>
      <c r="AE31" s="100">
        <v>1734</v>
      </c>
      <c r="AF31" s="100">
        <v>280</v>
      </c>
      <c r="AG31" s="100">
        <v>6552</v>
      </c>
      <c r="AH31" s="100">
        <v>7335</v>
      </c>
      <c r="AI31" s="100">
        <v>6428</v>
      </c>
      <c r="AJ31" s="100">
        <v>450</v>
      </c>
      <c r="AK31" s="100">
        <v>14213</v>
      </c>
      <c r="AL31" s="100">
        <v>3475</v>
      </c>
      <c r="AM31" s="100">
        <v>6218</v>
      </c>
      <c r="AN31" s="100">
        <v>87</v>
      </c>
      <c r="AO31" s="100">
        <v>9780</v>
      </c>
      <c r="AP31" s="100">
        <v>8562</v>
      </c>
      <c r="AQ31" s="100">
        <v>12995</v>
      </c>
      <c r="AR31" s="100">
        <v>657</v>
      </c>
      <c r="AS31" s="100">
        <v>22214</v>
      </c>
      <c r="AT31" s="100"/>
      <c r="AU31" s="101">
        <f t="shared" si="0"/>
        <v>0.35531697341513291</v>
      </c>
      <c r="AV31" s="101">
        <f t="shared" si="1"/>
        <v>0.38543261006572432</v>
      </c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>
        <v>3140</v>
      </c>
      <c r="BH31" s="100">
        <v>3349</v>
      </c>
      <c r="BI31" s="100">
        <v>594</v>
      </c>
      <c r="BJ31" s="100">
        <v>7083</v>
      </c>
      <c r="BK31" s="100">
        <v>13210</v>
      </c>
      <c r="BL31" s="100">
        <v>4372</v>
      </c>
      <c r="BM31" s="100">
        <v>512</v>
      </c>
      <c r="BN31" s="100">
        <v>18094</v>
      </c>
      <c r="BO31" s="100">
        <v>7682</v>
      </c>
      <c r="BP31" s="100">
        <v>1152</v>
      </c>
      <c r="BQ31" s="100">
        <v>306</v>
      </c>
      <c r="BR31" s="100">
        <v>9140</v>
      </c>
      <c r="BS31" s="100">
        <v>11383</v>
      </c>
      <c r="BT31" s="100">
        <v>2508</v>
      </c>
      <c r="BU31" s="100">
        <v>336</v>
      </c>
      <c r="BV31" s="100">
        <v>14226</v>
      </c>
      <c r="BW31" s="100">
        <v>10255</v>
      </c>
      <c r="BX31" s="100">
        <v>1620</v>
      </c>
      <c r="BY31" s="100">
        <v>190</v>
      </c>
      <c r="BZ31" s="100">
        <v>12065</v>
      </c>
      <c r="CA31" s="100">
        <v>13399</v>
      </c>
      <c r="CB31" s="100">
        <v>2268</v>
      </c>
      <c r="CC31" s="100">
        <v>304</v>
      </c>
      <c r="CD31" s="100">
        <v>15971</v>
      </c>
      <c r="CE31" s="100">
        <v>1402</v>
      </c>
      <c r="CF31" s="100">
        <v>1031</v>
      </c>
      <c r="CG31" s="100">
        <v>56</v>
      </c>
      <c r="CH31" s="100">
        <v>2490</v>
      </c>
      <c r="CI31" s="100">
        <v>3567</v>
      </c>
      <c r="CJ31" s="100">
        <v>1540</v>
      </c>
      <c r="CK31" s="100">
        <v>166</v>
      </c>
      <c r="CL31" s="100">
        <v>5273</v>
      </c>
      <c r="CM31" s="100">
        <v>20068</v>
      </c>
      <c r="CN31" s="100">
        <v>1837</v>
      </c>
      <c r="CO31" s="100">
        <v>21905</v>
      </c>
      <c r="CP31" s="100">
        <v>137691</v>
      </c>
      <c r="CQ31" s="100">
        <v>119171</v>
      </c>
      <c r="CR31" s="100">
        <v>8083</v>
      </c>
      <c r="CS31" s="100">
        <v>264946</v>
      </c>
      <c r="CT31" s="100">
        <v>1746</v>
      </c>
      <c r="CU31" s="100">
        <v>4254</v>
      </c>
      <c r="CV31" s="100">
        <v>107</v>
      </c>
      <c r="CW31" s="100">
        <v>6107</v>
      </c>
      <c r="CX31" s="100">
        <v>3664</v>
      </c>
      <c r="CY31" s="100">
        <v>15346</v>
      </c>
      <c r="CZ31" s="100">
        <v>156</v>
      </c>
      <c r="DA31" s="100">
        <v>19167</v>
      </c>
      <c r="DB31" s="100">
        <v>14700</v>
      </c>
      <c r="DC31" s="100">
        <v>10622</v>
      </c>
      <c r="DD31" s="100">
        <v>586</v>
      </c>
      <c r="DE31" s="100">
        <v>25908</v>
      </c>
      <c r="DF31" s="100">
        <v>2204</v>
      </c>
      <c r="DG31" s="100">
        <v>3672</v>
      </c>
      <c r="DH31" s="100">
        <v>107</v>
      </c>
      <c r="DI31" s="100">
        <v>5983</v>
      </c>
      <c r="DJ31" s="100">
        <v>10540</v>
      </c>
      <c r="DK31" s="100">
        <v>8594</v>
      </c>
      <c r="DL31" s="100">
        <v>516</v>
      </c>
      <c r="DM31" s="100">
        <v>19649</v>
      </c>
      <c r="DN31" s="100">
        <v>8015</v>
      </c>
      <c r="DO31" s="100">
        <v>4475</v>
      </c>
      <c r="DP31" s="100">
        <v>368</v>
      </c>
      <c r="DQ31" s="100">
        <v>12858</v>
      </c>
      <c r="DR31" s="100">
        <v>8823</v>
      </c>
      <c r="DS31" s="100">
        <v>4675</v>
      </c>
      <c r="DT31" s="100">
        <v>434</v>
      </c>
      <c r="DU31" s="100">
        <v>13932</v>
      </c>
      <c r="DV31" s="100">
        <v>4500</v>
      </c>
      <c r="DW31" s="100">
        <v>1752</v>
      </c>
      <c r="DX31" s="100">
        <v>282</v>
      </c>
      <c r="DY31" s="100">
        <v>6535</v>
      </c>
      <c r="DZ31" s="100">
        <v>7357</v>
      </c>
      <c r="EA31" s="100">
        <v>6524</v>
      </c>
      <c r="EB31" s="100">
        <v>446</v>
      </c>
      <c r="EC31" s="100">
        <v>14328</v>
      </c>
      <c r="ED31" s="100">
        <v>3457</v>
      </c>
      <c r="EE31" s="100">
        <v>6190</v>
      </c>
      <c r="EF31" s="100">
        <v>82</v>
      </c>
      <c r="EG31" s="100">
        <v>9728</v>
      </c>
      <c r="EH31" s="100">
        <v>8471</v>
      </c>
      <c r="EI31" s="100">
        <v>12931</v>
      </c>
      <c r="EJ31" s="100">
        <v>652</v>
      </c>
      <c r="EK31" s="100">
        <v>22054</v>
      </c>
      <c r="EL31" s="100">
        <v>3214</v>
      </c>
      <c r="EM31" s="100">
        <v>3120</v>
      </c>
      <c r="EN31" s="100">
        <v>588</v>
      </c>
      <c r="EO31" s="100">
        <v>6923</v>
      </c>
      <c r="EP31" s="100">
        <v>13343</v>
      </c>
      <c r="EQ31" s="100">
        <v>4307</v>
      </c>
      <c r="ER31" s="100">
        <v>516</v>
      </c>
      <c r="ES31" s="100">
        <v>18166</v>
      </c>
      <c r="ET31" s="100">
        <v>7642</v>
      </c>
      <c r="EU31" s="100">
        <v>1094</v>
      </c>
      <c r="EV31" s="100">
        <v>310</v>
      </c>
      <c r="EW31" s="100">
        <v>9046</v>
      </c>
      <c r="EX31" s="100">
        <v>11355</v>
      </c>
      <c r="EY31" s="100">
        <v>2500</v>
      </c>
      <c r="EZ31" s="100">
        <v>340</v>
      </c>
      <c r="FA31" s="100">
        <v>14195</v>
      </c>
      <c r="FB31" s="100">
        <v>10292</v>
      </c>
      <c r="FC31" s="100">
        <v>1594</v>
      </c>
      <c r="FD31" s="100">
        <v>189</v>
      </c>
      <c r="FE31" s="100">
        <v>12075</v>
      </c>
      <c r="FF31" s="100">
        <v>13520</v>
      </c>
      <c r="FG31" s="100">
        <v>2291</v>
      </c>
      <c r="FH31" s="100">
        <v>307</v>
      </c>
      <c r="FI31" s="100">
        <v>16117</v>
      </c>
      <c r="FJ31" s="100">
        <v>1388</v>
      </c>
      <c r="FK31" s="100">
        <v>993</v>
      </c>
      <c r="FL31" s="100">
        <v>53</v>
      </c>
      <c r="FM31" s="100">
        <v>2434</v>
      </c>
      <c r="FN31" s="100">
        <v>3569</v>
      </c>
      <c r="FO31" s="100">
        <v>1489</v>
      </c>
      <c r="FP31" s="100">
        <v>162</v>
      </c>
      <c r="FQ31" s="100">
        <v>5220</v>
      </c>
      <c r="FR31" s="100">
        <v>20198</v>
      </c>
      <c r="FS31" s="100">
        <v>1821</v>
      </c>
      <c r="FT31" s="100">
        <v>22019</v>
      </c>
      <c r="FU31" s="100">
        <v>137793</v>
      </c>
      <c r="FV31" s="100">
        <v>116704</v>
      </c>
      <c r="FW31" s="100">
        <v>8030</v>
      </c>
      <c r="FX31" s="100">
        <v>262534</v>
      </c>
      <c r="FY31" s="100">
        <v>1728</v>
      </c>
      <c r="FZ31" s="100">
        <v>1936</v>
      </c>
      <c r="GA31" s="100">
        <v>115</v>
      </c>
      <c r="GB31" s="100">
        <v>3779</v>
      </c>
      <c r="GC31" s="100">
        <v>3661</v>
      </c>
      <c r="GD31" s="100">
        <v>16049</v>
      </c>
      <c r="GE31" s="100">
        <v>162</v>
      </c>
      <c r="GF31" s="100">
        <v>19873</v>
      </c>
      <c r="GG31" s="100">
        <v>14925</v>
      </c>
      <c r="GH31" s="100">
        <v>11406</v>
      </c>
      <c r="GI31" s="100">
        <v>607</v>
      </c>
      <c r="GJ31" s="100">
        <v>26938</v>
      </c>
      <c r="GK31" s="100">
        <v>2218</v>
      </c>
      <c r="GL31" s="100">
        <v>3856</v>
      </c>
      <c r="GM31" s="100">
        <v>114</v>
      </c>
      <c r="GN31" s="100">
        <v>6189</v>
      </c>
      <c r="GO31" s="100">
        <v>10568</v>
      </c>
      <c r="GP31" s="100">
        <v>8578</v>
      </c>
      <c r="GQ31" s="100">
        <v>532</v>
      </c>
      <c r="GR31" s="100">
        <v>19679</v>
      </c>
      <c r="GS31" s="100">
        <v>7999</v>
      </c>
      <c r="GT31" s="100">
        <v>4540</v>
      </c>
      <c r="GU31" s="100">
        <v>379</v>
      </c>
      <c r="GV31" s="100">
        <v>12918</v>
      </c>
      <c r="GW31" s="100">
        <v>8726</v>
      </c>
      <c r="GX31" s="100">
        <v>4484</v>
      </c>
      <c r="GY31" s="100">
        <v>447</v>
      </c>
      <c r="GZ31" s="100">
        <v>13657</v>
      </c>
      <c r="HA31" s="100">
        <v>4415</v>
      </c>
      <c r="HB31" s="100">
        <v>1793</v>
      </c>
      <c r="HC31" s="100">
        <v>290</v>
      </c>
      <c r="HD31" s="100">
        <v>6497</v>
      </c>
      <c r="HE31" s="100">
        <v>7387</v>
      </c>
      <c r="HF31" s="100">
        <v>6690</v>
      </c>
      <c r="HG31" s="100">
        <v>463</v>
      </c>
      <c r="HH31" s="100">
        <v>14541</v>
      </c>
      <c r="HI31" s="100">
        <v>3484</v>
      </c>
      <c r="HJ31" s="100">
        <v>5987</v>
      </c>
      <c r="HK31" s="100">
        <v>87</v>
      </c>
      <c r="HL31" s="100">
        <v>9559</v>
      </c>
      <c r="HM31" s="100">
        <v>8429</v>
      </c>
      <c r="HN31" s="100">
        <v>12875</v>
      </c>
      <c r="HO31" s="100">
        <v>672</v>
      </c>
      <c r="HP31" s="100">
        <v>21975</v>
      </c>
      <c r="HQ31" s="100">
        <v>3222</v>
      </c>
      <c r="HR31" s="100">
        <v>3112</v>
      </c>
      <c r="HS31" s="100">
        <v>612</v>
      </c>
      <c r="HT31" s="100">
        <v>6946</v>
      </c>
      <c r="HU31" s="100">
        <v>13316</v>
      </c>
      <c r="HV31" s="100">
        <v>5789</v>
      </c>
      <c r="HW31" s="100">
        <v>531</v>
      </c>
      <c r="HX31" s="100">
        <v>19636</v>
      </c>
      <c r="HY31" s="100">
        <v>7667</v>
      </c>
      <c r="HZ31" s="100">
        <v>1161</v>
      </c>
      <c r="IA31" s="100">
        <v>319</v>
      </c>
      <c r="IB31" s="100">
        <v>9147</v>
      </c>
      <c r="IC31" s="100">
        <v>11489</v>
      </c>
      <c r="ID31" s="100">
        <v>2500</v>
      </c>
      <c r="IE31" s="100">
        <v>350</v>
      </c>
      <c r="IF31" s="100">
        <v>14338</v>
      </c>
      <c r="IG31" s="100">
        <v>10376</v>
      </c>
      <c r="IH31" s="100">
        <v>1598</v>
      </c>
      <c r="II31" s="100">
        <v>195</v>
      </c>
      <c r="IJ31" s="100">
        <v>12169</v>
      </c>
      <c r="IK31" s="100">
        <v>13582</v>
      </c>
      <c r="IL31" s="100">
        <v>2249</v>
      </c>
      <c r="IM31" s="100">
        <v>317</v>
      </c>
      <c r="IN31" s="100">
        <v>16148</v>
      </c>
      <c r="IO31" s="100">
        <v>1394</v>
      </c>
      <c r="IP31" s="100">
        <v>1075</v>
      </c>
      <c r="IQ31" s="100">
        <v>56</v>
      </c>
      <c r="IR31" s="100">
        <v>2524</v>
      </c>
      <c r="IS31" s="100">
        <v>3603</v>
      </c>
      <c r="IT31" s="100">
        <v>1527</v>
      </c>
      <c r="IU31" s="100">
        <v>166</v>
      </c>
      <c r="IV31" s="100">
        <v>5297</v>
      </c>
      <c r="IW31" s="100">
        <v>20129</v>
      </c>
      <c r="IX31" s="100">
        <v>1823</v>
      </c>
      <c r="IY31" s="100">
        <v>21952</v>
      </c>
      <c r="IZ31" s="100">
        <v>138190</v>
      </c>
      <c r="JA31" s="100">
        <v>117336</v>
      </c>
      <c r="JB31" s="100">
        <v>8236</v>
      </c>
      <c r="JC31" s="100">
        <v>263762</v>
      </c>
    </row>
    <row r="32" spans="1:263">
      <c r="A32" s="99">
        <v>39417</v>
      </c>
      <c r="B32" s="100">
        <v>1786</v>
      </c>
      <c r="C32" s="100">
        <v>6297</v>
      </c>
      <c r="D32" s="100">
        <v>114</v>
      </c>
      <c r="E32" s="100">
        <v>8197</v>
      </c>
      <c r="F32" s="100">
        <v>3735</v>
      </c>
      <c r="G32" s="100">
        <v>15522</v>
      </c>
      <c r="H32" s="100">
        <v>159</v>
      </c>
      <c r="I32" s="100">
        <v>19416</v>
      </c>
      <c r="J32" s="100">
        <v>14892</v>
      </c>
      <c r="K32" s="100">
        <v>11104</v>
      </c>
      <c r="L32" s="100">
        <v>614</v>
      </c>
      <c r="M32" s="100">
        <v>26610</v>
      </c>
      <c r="N32" s="100">
        <v>2268</v>
      </c>
      <c r="O32" s="100">
        <v>4033</v>
      </c>
      <c r="P32" s="100">
        <v>136</v>
      </c>
      <c r="Q32" s="100">
        <v>6437</v>
      </c>
      <c r="R32" s="100">
        <v>10900</v>
      </c>
      <c r="S32" s="100">
        <v>8878</v>
      </c>
      <c r="T32" s="100">
        <v>526</v>
      </c>
      <c r="U32" s="100">
        <v>20304</v>
      </c>
      <c r="V32" s="100">
        <v>8326</v>
      </c>
      <c r="W32" s="100">
        <v>4641</v>
      </c>
      <c r="X32" s="100">
        <v>382</v>
      </c>
      <c r="Y32" s="100">
        <v>13349</v>
      </c>
      <c r="Z32" s="100">
        <v>9002</v>
      </c>
      <c r="AA32" s="100">
        <v>4392</v>
      </c>
      <c r="AB32" s="100">
        <v>448</v>
      </c>
      <c r="AC32" s="100">
        <v>13842</v>
      </c>
      <c r="AD32" s="100">
        <v>4598</v>
      </c>
      <c r="AE32" s="100">
        <v>1809</v>
      </c>
      <c r="AF32" s="100">
        <v>284</v>
      </c>
      <c r="AG32" s="100">
        <v>6691</v>
      </c>
      <c r="AH32" s="100">
        <v>7475</v>
      </c>
      <c r="AI32" s="100">
        <v>6538</v>
      </c>
      <c r="AJ32" s="100">
        <v>456</v>
      </c>
      <c r="AK32" s="100">
        <v>14469</v>
      </c>
      <c r="AL32" s="100">
        <v>3429</v>
      </c>
      <c r="AM32" s="100">
        <v>5948</v>
      </c>
      <c r="AN32" s="100">
        <v>91</v>
      </c>
      <c r="AO32" s="100">
        <v>9468</v>
      </c>
      <c r="AP32" s="100">
        <v>8559</v>
      </c>
      <c r="AQ32" s="100">
        <v>13050</v>
      </c>
      <c r="AR32" s="100">
        <v>666</v>
      </c>
      <c r="AS32" s="100">
        <v>22275</v>
      </c>
      <c r="AT32" s="100"/>
      <c r="AU32" s="101">
        <f t="shared" si="0"/>
        <v>0.36216730038022815</v>
      </c>
      <c r="AV32" s="101">
        <f t="shared" si="1"/>
        <v>0.38424242424242422</v>
      </c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>
        <v>3118</v>
      </c>
      <c r="BH32" s="100">
        <v>3597</v>
      </c>
      <c r="BI32" s="100">
        <v>589</v>
      </c>
      <c r="BJ32" s="100">
        <v>7304</v>
      </c>
      <c r="BK32" s="100">
        <v>13423</v>
      </c>
      <c r="BL32" s="100">
        <v>3719</v>
      </c>
      <c r="BM32" s="100">
        <v>521</v>
      </c>
      <c r="BN32" s="100">
        <v>17664</v>
      </c>
      <c r="BO32" s="100">
        <v>7933</v>
      </c>
      <c r="BP32" s="100">
        <v>1198</v>
      </c>
      <c r="BQ32" s="100">
        <v>313</v>
      </c>
      <c r="BR32" s="100">
        <v>9445</v>
      </c>
      <c r="BS32" s="100">
        <v>11553</v>
      </c>
      <c r="BT32" s="100">
        <v>2509</v>
      </c>
      <c r="BU32" s="100">
        <v>341</v>
      </c>
      <c r="BV32" s="100">
        <v>14403</v>
      </c>
      <c r="BW32" s="100">
        <v>10503</v>
      </c>
      <c r="BX32" s="100">
        <v>1649</v>
      </c>
      <c r="BY32" s="100">
        <v>194</v>
      </c>
      <c r="BZ32" s="100">
        <v>12346</v>
      </c>
      <c r="CA32" s="100">
        <v>13838</v>
      </c>
      <c r="CB32" s="100">
        <v>2440</v>
      </c>
      <c r="CC32" s="100">
        <v>314</v>
      </c>
      <c r="CD32" s="100">
        <v>16592</v>
      </c>
      <c r="CE32" s="100">
        <v>1419</v>
      </c>
      <c r="CF32" s="100">
        <v>1040</v>
      </c>
      <c r="CG32" s="100">
        <v>50</v>
      </c>
      <c r="CH32" s="100">
        <v>2509</v>
      </c>
      <c r="CI32" s="100">
        <v>3557</v>
      </c>
      <c r="CJ32" s="100">
        <v>1527</v>
      </c>
      <c r="CK32" s="100">
        <v>170</v>
      </c>
      <c r="CL32" s="100">
        <v>5254</v>
      </c>
      <c r="CM32" s="100">
        <v>20676</v>
      </c>
      <c r="CN32" s="100">
        <v>1855</v>
      </c>
      <c r="CO32" s="100">
        <v>22531</v>
      </c>
      <c r="CP32" s="100">
        <v>140314</v>
      </c>
      <c r="CQ32" s="100">
        <v>120567</v>
      </c>
      <c r="CR32" s="100">
        <v>8223</v>
      </c>
      <c r="CS32" s="100">
        <v>269105</v>
      </c>
      <c r="CT32" s="100">
        <v>1790</v>
      </c>
      <c r="CU32" s="100">
        <v>4372</v>
      </c>
      <c r="CV32" s="100">
        <v>107</v>
      </c>
      <c r="CW32" s="100">
        <v>6270</v>
      </c>
      <c r="CX32" s="100">
        <v>3681</v>
      </c>
      <c r="CY32" s="100">
        <v>15265</v>
      </c>
      <c r="CZ32" s="100">
        <v>156</v>
      </c>
      <c r="DA32" s="100">
        <v>19101</v>
      </c>
      <c r="DB32" s="100">
        <v>14754</v>
      </c>
      <c r="DC32" s="100">
        <v>11087</v>
      </c>
      <c r="DD32" s="100">
        <v>604</v>
      </c>
      <c r="DE32" s="100">
        <v>26446</v>
      </c>
      <c r="DF32" s="100">
        <v>2258</v>
      </c>
      <c r="DG32" s="100">
        <v>3689</v>
      </c>
      <c r="DH32" s="100">
        <v>116</v>
      </c>
      <c r="DI32" s="100">
        <v>6063</v>
      </c>
      <c r="DJ32" s="100">
        <v>10950</v>
      </c>
      <c r="DK32" s="100">
        <v>8872</v>
      </c>
      <c r="DL32" s="100">
        <v>525</v>
      </c>
      <c r="DM32" s="100">
        <v>20347</v>
      </c>
      <c r="DN32" s="100">
        <v>8434</v>
      </c>
      <c r="DO32" s="100">
        <v>4765</v>
      </c>
      <c r="DP32" s="100">
        <v>381</v>
      </c>
      <c r="DQ32" s="100">
        <v>13580</v>
      </c>
      <c r="DR32" s="100">
        <v>8982</v>
      </c>
      <c r="DS32" s="100">
        <v>4216</v>
      </c>
      <c r="DT32" s="100">
        <v>446</v>
      </c>
      <c r="DU32" s="100">
        <v>13645</v>
      </c>
      <c r="DV32" s="100">
        <v>4610</v>
      </c>
      <c r="DW32" s="100">
        <v>1671</v>
      </c>
      <c r="DX32" s="100">
        <v>284</v>
      </c>
      <c r="DY32" s="100">
        <v>6566</v>
      </c>
      <c r="DZ32" s="100">
        <v>7484</v>
      </c>
      <c r="EA32" s="100">
        <v>6388</v>
      </c>
      <c r="EB32" s="100">
        <v>451</v>
      </c>
      <c r="EC32" s="100">
        <v>14324</v>
      </c>
      <c r="ED32" s="100">
        <v>3397</v>
      </c>
      <c r="EE32" s="100">
        <v>5948</v>
      </c>
      <c r="EF32" s="100">
        <v>87</v>
      </c>
      <c r="EG32" s="100">
        <v>9431</v>
      </c>
      <c r="EH32" s="100">
        <v>8608</v>
      </c>
      <c r="EI32" s="100">
        <v>13114</v>
      </c>
      <c r="EJ32" s="100">
        <v>664</v>
      </c>
      <c r="EK32" s="100">
        <v>22386</v>
      </c>
      <c r="EL32" s="100">
        <v>3118</v>
      </c>
      <c r="EM32" s="100">
        <v>3739</v>
      </c>
      <c r="EN32" s="100">
        <v>580</v>
      </c>
      <c r="EO32" s="100">
        <v>7438</v>
      </c>
      <c r="EP32" s="100">
        <v>13398</v>
      </c>
      <c r="EQ32" s="100">
        <v>4201</v>
      </c>
      <c r="ER32" s="100">
        <v>521</v>
      </c>
      <c r="ES32" s="100">
        <v>18120</v>
      </c>
      <c r="ET32" s="100">
        <v>7873</v>
      </c>
      <c r="EU32" s="100">
        <v>1163</v>
      </c>
      <c r="EV32" s="100">
        <v>314</v>
      </c>
      <c r="EW32" s="100">
        <v>9349</v>
      </c>
      <c r="EX32" s="100">
        <v>11461</v>
      </c>
      <c r="EY32" s="100">
        <v>2507</v>
      </c>
      <c r="EZ32" s="100">
        <v>342</v>
      </c>
      <c r="FA32" s="100">
        <v>14310</v>
      </c>
      <c r="FB32" s="100">
        <v>10389</v>
      </c>
      <c r="FC32" s="100">
        <v>1653</v>
      </c>
      <c r="FD32" s="100">
        <v>193</v>
      </c>
      <c r="FE32" s="100">
        <v>12235</v>
      </c>
      <c r="FF32" s="100">
        <v>13740</v>
      </c>
      <c r="FG32" s="100">
        <v>2420</v>
      </c>
      <c r="FH32" s="100">
        <v>313</v>
      </c>
      <c r="FI32" s="100">
        <v>16473</v>
      </c>
      <c r="FJ32" s="100">
        <v>1440</v>
      </c>
      <c r="FK32" s="100">
        <v>916</v>
      </c>
      <c r="FL32" s="100">
        <v>48</v>
      </c>
      <c r="FM32" s="100">
        <v>2404</v>
      </c>
      <c r="FN32" s="100">
        <v>3555</v>
      </c>
      <c r="FO32" s="100">
        <v>1561</v>
      </c>
      <c r="FP32" s="100">
        <v>168</v>
      </c>
      <c r="FQ32" s="100">
        <v>5284</v>
      </c>
      <c r="FR32" s="100">
        <v>20682</v>
      </c>
      <c r="FS32" s="100">
        <v>1849</v>
      </c>
      <c r="FT32" s="100">
        <v>22531</v>
      </c>
      <c r="FU32" s="100">
        <v>139993</v>
      </c>
      <c r="FV32" s="100">
        <v>119531</v>
      </c>
      <c r="FW32" s="100">
        <v>8155</v>
      </c>
      <c r="FX32" s="100">
        <v>267609</v>
      </c>
      <c r="FY32" s="100">
        <v>1769</v>
      </c>
      <c r="FZ32" s="100">
        <v>9951</v>
      </c>
      <c r="GA32" s="100">
        <v>105</v>
      </c>
      <c r="GB32" s="100">
        <v>11826</v>
      </c>
      <c r="GC32" s="100">
        <v>3674</v>
      </c>
      <c r="GD32" s="100">
        <v>15726</v>
      </c>
      <c r="GE32" s="100">
        <v>160</v>
      </c>
      <c r="GF32" s="100">
        <v>19560</v>
      </c>
      <c r="GG32" s="100">
        <v>15131</v>
      </c>
      <c r="GH32" s="100">
        <v>11794</v>
      </c>
      <c r="GI32" s="100">
        <v>617</v>
      </c>
      <c r="GJ32" s="100">
        <v>27543</v>
      </c>
      <c r="GK32" s="100">
        <v>2292</v>
      </c>
      <c r="GL32" s="100">
        <v>3548</v>
      </c>
      <c r="GM32" s="100">
        <v>119</v>
      </c>
      <c r="GN32" s="100">
        <v>5959</v>
      </c>
      <c r="GO32" s="100">
        <v>11351</v>
      </c>
      <c r="GP32" s="100">
        <v>9521</v>
      </c>
      <c r="GQ32" s="100">
        <v>533</v>
      </c>
      <c r="GR32" s="100">
        <v>21405</v>
      </c>
      <c r="GS32" s="100">
        <v>8560</v>
      </c>
      <c r="GT32" s="100">
        <v>5477</v>
      </c>
      <c r="GU32" s="100">
        <v>387</v>
      </c>
      <c r="GV32" s="100">
        <v>14424</v>
      </c>
      <c r="GW32" s="100">
        <v>9398</v>
      </c>
      <c r="GX32" s="100">
        <v>5793</v>
      </c>
      <c r="GY32" s="100">
        <v>453</v>
      </c>
      <c r="GZ32" s="100">
        <v>15644</v>
      </c>
      <c r="HA32" s="100">
        <v>4748</v>
      </c>
      <c r="HB32" s="100">
        <v>1885</v>
      </c>
      <c r="HC32" s="100">
        <v>289</v>
      </c>
      <c r="HD32" s="100">
        <v>6921</v>
      </c>
      <c r="HE32" s="100">
        <v>7658</v>
      </c>
      <c r="HF32" s="100">
        <v>7044</v>
      </c>
      <c r="HG32" s="100">
        <v>457</v>
      </c>
      <c r="HH32" s="100">
        <v>15159</v>
      </c>
      <c r="HI32" s="100">
        <v>3451</v>
      </c>
      <c r="HJ32" s="100">
        <v>6290</v>
      </c>
      <c r="HK32" s="100">
        <v>89</v>
      </c>
      <c r="HL32" s="100">
        <v>9830</v>
      </c>
      <c r="HM32" s="100">
        <v>8877</v>
      </c>
      <c r="HN32" s="100">
        <v>13153</v>
      </c>
      <c r="HO32" s="100">
        <v>676</v>
      </c>
      <c r="HP32" s="100">
        <v>22706</v>
      </c>
      <c r="HQ32" s="100">
        <v>3240</v>
      </c>
      <c r="HR32" s="100">
        <v>3969</v>
      </c>
      <c r="HS32" s="100">
        <v>580</v>
      </c>
      <c r="HT32" s="100">
        <v>7790</v>
      </c>
      <c r="HU32" s="100">
        <v>13649</v>
      </c>
      <c r="HV32" s="100">
        <v>4767</v>
      </c>
      <c r="HW32" s="100">
        <v>530</v>
      </c>
      <c r="HX32" s="100">
        <v>18946</v>
      </c>
      <c r="HY32" s="100">
        <v>7927</v>
      </c>
      <c r="HZ32" s="100">
        <v>1188</v>
      </c>
      <c r="IA32" s="100">
        <v>320</v>
      </c>
      <c r="IB32" s="100">
        <v>9435</v>
      </c>
      <c r="IC32" s="100">
        <v>11609</v>
      </c>
      <c r="ID32" s="100">
        <v>2507</v>
      </c>
      <c r="IE32" s="100">
        <v>347</v>
      </c>
      <c r="IF32" s="100">
        <v>14463</v>
      </c>
      <c r="IG32" s="100">
        <v>10672</v>
      </c>
      <c r="IH32" s="100">
        <v>1696</v>
      </c>
      <c r="II32" s="100">
        <v>197</v>
      </c>
      <c r="IJ32" s="100">
        <v>12565</v>
      </c>
      <c r="IK32" s="100">
        <v>13942</v>
      </c>
      <c r="IL32" s="100">
        <v>2414</v>
      </c>
      <c r="IM32" s="100">
        <v>317</v>
      </c>
      <c r="IN32" s="100">
        <v>16672</v>
      </c>
      <c r="IO32" s="100">
        <v>1466</v>
      </c>
      <c r="IP32" s="100">
        <v>961</v>
      </c>
      <c r="IQ32" s="100">
        <v>49</v>
      </c>
      <c r="IR32" s="100">
        <v>2477</v>
      </c>
      <c r="IS32" s="100">
        <v>3623</v>
      </c>
      <c r="IT32" s="100">
        <v>1582</v>
      </c>
      <c r="IU32" s="100">
        <v>171</v>
      </c>
      <c r="IV32" s="100">
        <v>5376</v>
      </c>
      <c r="IW32" s="100">
        <v>20628</v>
      </c>
      <c r="IX32" s="100">
        <v>1849</v>
      </c>
      <c r="IY32" s="100">
        <v>22477</v>
      </c>
      <c r="IZ32" s="100">
        <v>143038</v>
      </c>
      <c r="JA32" s="100">
        <v>129895</v>
      </c>
      <c r="JB32" s="100">
        <v>8246</v>
      </c>
      <c r="JC32" s="100">
        <v>281180</v>
      </c>
    </row>
    <row r="33" spans="1:263">
      <c r="A33" s="99">
        <v>39508</v>
      </c>
      <c r="B33" s="100">
        <v>1800</v>
      </c>
      <c r="C33" s="100">
        <v>5655</v>
      </c>
      <c r="D33" s="100">
        <v>126</v>
      </c>
      <c r="E33" s="100">
        <v>7582</v>
      </c>
      <c r="F33" s="100">
        <v>3897</v>
      </c>
      <c r="G33" s="100">
        <v>15173</v>
      </c>
      <c r="H33" s="100">
        <v>175</v>
      </c>
      <c r="I33" s="100">
        <v>19246</v>
      </c>
      <c r="J33" s="100">
        <v>15156</v>
      </c>
      <c r="K33" s="100">
        <v>11835</v>
      </c>
      <c r="L33" s="100">
        <v>639</v>
      </c>
      <c r="M33" s="100">
        <v>27630</v>
      </c>
      <c r="N33" s="100">
        <v>2350</v>
      </c>
      <c r="O33" s="100">
        <v>4403</v>
      </c>
      <c r="P33" s="100">
        <v>180</v>
      </c>
      <c r="Q33" s="100">
        <v>6932</v>
      </c>
      <c r="R33" s="100">
        <v>11332</v>
      </c>
      <c r="S33" s="100">
        <v>9300</v>
      </c>
      <c r="T33" s="100">
        <v>548</v>
      </c>
      <c r="U33" s="100">
        <v>21181</v>
      </c>
      <c r="V33" s="100">
        <v>8456</v>
      </c>
      <c r="W33" s="100">
        <v>4738</v>
      </c>
      <c r="X33" s="100">
        <v>394</v>
      </c>
      <c r="Y33" s="100">
        <v>13589</v>
      </c>
      <c r="Z33" s="100">
        <v>9194</v>
      </c>
      <c r="AA33" s="100">
        <v>4287</v>
      </c>
      <c r="AB33" s="100">
        <v>464</v>
      </c>
      <c r="AC33" s="100">
        <v>13944</v>
      </c>
      <c r="AD33" s="100">
        <v>4618</v>
      </c>
      <c r="AE33" s="100">
        <v>1933</v>
      </c>
      <c r="AF33" s="100">
        <v>288</v>
      </c>
      <c r="AG33" s="100">
        <v>6838</v>
      </c>
      <c r="AH33" s="100">
        <v>7600</v>
      </c>
      <c r="AI33" s="100">
        <v>6627</v>
      </c>
      <c r="AJ33" s="100">
        <v>472</v>
      </c>
      <c r="AK33" s="100">
        <v>14699</v>
      </c>
      <c r="AL33" s="100">
        <v>3415</v>
      </c>
      <c r="AM33" s="100">
        <v>5759</v>
      </c>
      <c r="AN33" s="100">
        <v>101</v>
      </c>
      <c r="AO33" s="100">
        <v>9275</v>
      </c>
      <c r="AP33" s="100">
        <v>8470</v>
      </c>
      <c r="AQ33" s="100">
        <v>13309</v>
      </c>
      <c r="AR33" s="100">
        <v>681</v>
      </c>
      <c r="AS33" s="100">
        <v>22461</v>
      </c>
      <c r="AT33" s="100"/>
      <c r="AU33" s="101">
        <f t="shared" si="0"/>
        <v>0.36819407008086252</v>
      </c>
      <c r="AV33" s="101">
        <f t="shared" si="1"/>
        <v>0.377098081118383</v>
      </c>
      <c r="AW33" s="102">
        <f>A33</f>
        <v>39508</v>
      </c>
      <c r="AX33" s="100">
        <f>SUM(AL30:AL33)</f>
        <v>13891</v>
      </c>
      <c r="AY33" s="100">
        <f>SUM(AM30:AM33)</f>
        <v>24468</v>
      </c>
      <c r="AZ33" s="100">
        <f>SUM(AN30:AN33)</f>
        <v>365</v>
      </c>
      <c r="BA33" s="100">
        <f>SUM(AO30:AO33)</f>
        <v>38724</v>
      </c>
      <c r="BB33" s="100">
        <f>SUM(AP30:AP33)</f>
        <v>34097</v>
      </c>
      <c r="BC33" s="100">
        <f>SUM(AQ30:AQ33)</f>
        <v>52172</v>
      </c>
      <c r="BD33" s="100">
        <f>SUM(AR30:AR33)</f>
        <v>2657</v>
      </c>
      <c r="BE33" s="100">
        <f>SUM(AS30:AS33)</f>
        <v>88926</v>
      </c>
      <c r="BF33" s="100"/>
      <c r="BG33" s="100">
        <v>3117</v>
      </c>
      <c r="BH33" s="100">
        <v>3744</v>
      </c>
      <c r="BI33" s="100">
        <v>607</v>
      </c>
      <c r="BJ33" s="100">
        <v>7468</v>
      </c>
      <c r="BK33" s="100">
        <v>13679</v>
      </c>
      <c r="BL33" s="100">
        <v>2992</v>
      </c>
      <c r="BM33" s="100">
        <v>537</v>
      </c>
      <c r="BN33" s="100">
        <v>17208</v>
      </c>
      <c r="BO33" s="100">
        <v>8181</v>
      </c>
      <c r="BP33" s="100">
        <v>1423</v>
      </c>
      <c r="BQ33" s="100">
        <v>315</v>
      </c>
      <c r="BR33" s="100">
        <v>9919</v>
      </c>
      <c r="BS33" s="100">
        <v>11873</v>
      </c>
      <c r="BT33" s="100">
        <v>2554</v>
      </c>
      <c r="BU33" s="100">
        <v>345</v>
      </c>
      <c r="BV33" s="100">
        <v>14772</v>
      </c>
      <c r="BW33" s="100">
        <v>10812</v>
      </c>
      <c r="BX33" s="100">
        <v>1725</v>
      </c>
      <c r="BY33" s="100">
        <v>198</v>
      </c>
      <c r="BZ33" s="100">
        <v>12735</v>
      </c>
      <c r="CA33" s="100">
        <v>14196</v>
      </c>
      <c r="CB33" s="100">
        <v>2612</v>
      </c>
      <c r="CC33" s="100">
        <v>324</v>
      </c>
      <c r="CD33" s="100">
        <v>17133</v>
      </c>
      <c r="CE33" s="100">
        <v>1434</v>
      </c>
      <c r="CF33" s="100">
        <v>1065</v>
      </c>
      <c r="CG33" s="100">
        <v>49</v>
      </c>
      <c r="CH33" s="100">
        <v>2549</v>
      </c>
      <c r="CI33" s="100">
        <v>3640</v>
      </c>
      <c r="CJ33" s="100">
        <v>1517</v>
      </c>
      <c r="CK33" s="100">
        <v>179</v>
      </c>
      <c r="CL33" s="100">
        <v>5336</v>
      </c>
      <c r="CM33" s="100">
        <v>21215</v>
      </c>
      <c r="CN33" s="100">
        <v>1886</v>
      </c>
      <c r="CO33" s="100">
        <v>23100</v>
      </c>
      <c r="CP33" s="100">
        <v>143222</v>
      </c>
      <c r="CQ33" s="100">
        <v>121865</v>
      </c>
      <c r="CR33" s="100">
        <v>8508</v>
      </c>
      <c r="CS33" s="100">
        <v>273596</v>
      </c>
      <c r="CT33" s="100">
        <v>1810</v>
      </c>
      <c r="CU33" s="100">
        <v>5973</v>
      </c>
      <c r="CV33" s="100">
        <v>125</v>
      </c>
      <c r="CW33" s="100">
        <v>7908</v>
      </c>
      <c r="CX33" s="100">
        <v>3900</v>
      </c>
      <c r="CY33" s="100">
        <v>16210</v>
      </c>
      <c r="CZ33" s="100">
        <v>169</v>
      </c>
      <c r="DA33" s="100">
        <v>20279</v>
      </c>
      <c r="DB33" s="100">
        <v>15192</v>
      </c>
      <c r="DC33" s="100">
        <v>11493</v>
      </c>
      <c r="DD33" s="100">
        <v>631</v>
      </c>
      <c r="DE33" s="100">
        <v>27316</v>
      </c>
      <c r="DF33" s="100">
        <v>2354</v>
      </c>
      <c r="DG33" s="100">
        <v>4852</v>
      </c>
      <c r="DH33" s="100">
        <v>174</v>
      </c>
      <c r="DI33" s="100">
        <v>7380</v>
      </c>
      <c r="DJ33" s="100">
        <v>11158</v>
      </c>
      <c r="DK33" s="100">
        <v>9233</v>
      </c>
      <c r="DL33" s="100">
        <v>540</v>
      </c>
      <c r="DM33" s="100">
        <v>20931</v>
      </c>
      <c r="DN33" s="100">
        <v>8395</v>
      </c>
      <c r="DO33" s="100">
        <v>4745</v>
      </c>
      <c r="DP33" s="100">
        <v>391</v>
      </c>
      <c r="DQ33" s="100">
        <v>13531</v>
      </c>
      <c r="DR33" s="100">
        <v>9200</v>
      </c>
      <c r="DS33" s="100">
        <v>4319</v>
      </c>
      <c r="DT33" s="100">
        <v>460</v>
      </c>
      <c r="DU33" s="100">
        <v>13979</v>
      </c>
      <c r="DV33" s="100">
        <v>4653</v>
      </c>
      <c r="DW33" s="100">
        <v>2113</v>
      </c>
      <c r="DX33" s="100">
        <v>285</v>
      </c>
      <c r="DY33" s="100">
        <v>7051</v>
      </c>
      <c r="DZ33" s="100">
        <v>7545</v>
      </c>
      <c r="EA33" s="100">
        <v>6792</v>
      </c>
      <c r="EB33" s="100">
        <v>466</v>
      </c>
      <c r="EC33" s="100">
        <v>14804</v>
      </c>
      <c r="ED33" s="100">
        <v>3460</v>
      </c>
      <c r="EE33" s="100">
        <v>5831</v>
      </c>
      <c r="EF33" s="100">
        <v>97</v>
      </c>
      <c r="EG33" s="100">
        <v>9388</v>
      </c>
      <c r="EH33" s="100">
        <v>8374</v>
      </c>
      <c r="EI33" s="100">
        <v>13137</v>
      </c>
      <c r="EJ33" s="100">
        <v>676</v>
      </c>
      <c r="EK33" s="100">
        <v>22187</v>
      </c>
      <c r="EL33" s="100">
        <v>3003</v>
      </c>
      <c r="EM33" s="100">
        <v>3880</v>
      </c>
      <c r="EN33" s="100">
        <v>605</v>
      </c>
      <c r="EO33" s="100">
        <v>7489</v>
      </c>
      <c r="EP33" s="100">
        <v>13481</v>
      </c>
      <c r="EQ33" s="100">
        <v>2393</v>
      </c>
      <c r="ER33" s="100">
        <v>529</v>
      </c>
      <c r="ES33" s="100">
        <v>16403</v>
      </c>
      <c r="ET33" s="100">
        <v>8254</v>
      </c>
      <c r="EU33" s="100">
        <v>1429</v>
      </c>
      <c r="EV33" s="100">
        <v>312</v>
      </c>
      <c r="EW33" s="100">
        <v>9995</v>
      </c>
      <c r="EX33" s="100">
        <v>11891</v>
      </c>
      <c r="EY33" s="100">
        <v>2550</v>
      </c>
      <c r="EZ33" s="100">
        <v>342</v>
      </c>
      <c r="FA33" s="100">
        <v>14783</v>
      </c>
      <c r="FB33" s="100">
        <v>10861</v>
      </c>
      <c r="FC33" s="100">
        <v>1724</v>
      </c>
      <c r="FD33" s="100">
        <v>196</v>
      </c>
      <c r="FE33" s="100">
        <v>12781</v>
      </c>
      <c r="FF33" s="100">
        <v>14233</v>
      </c>
      <c r="FG33" s="100">
        <v>2606</v>
      </c>
      <c r="FH33" s="100">
        <v>322</v>
      </c>
      <c r="FI33" s="100">
        <v>17161</v>
      </c>
      <c r="FJ33" s="100">
        <v>1420</v>
      </c>
      <c r="FK33" s="100">
        <v>1229</v>
      </c>
      <c r="FL33" s="100">
        <v>47</v>
      </c>
      <c r="FM33" s="100">
        <v>2696</v>
      </c>
      <c r="FN33" s="100">
        <v>3617</v>
      </c>
      <c r="FO33" s="100">
        <v>1408</v>
      </c>
      <c r="FP33" s="100">
        <v>178</v>
      </c>
      <c r="FQ33" s="100">
        <v>5204</v>
      </c>
      <c r="FR33" s="100">
        <v>21189</v>
      </c>
      <c r="FS33" s="100">
        <v>1882</v>
      </c>
      <c r="FT33" s="100">
        <v>23071</v>
      </c>
      <c r="FU33" s="100">
        <v>142827</v>
      </c>
      <c r="FV33" s="100">
        <v>123788</v>
      </c>
      <c r="FW33" s="100">
        <v>8424</v>
      </c>
      <c r="FX33" s="100">
        <v>275014</v>
      </c>
      <c r="FY33" s="100">
        <v>1821</v>
      </c>
      <c r="FZ33" s="100">
        <v>5472</v>
      </c>
      <c r="GA33" s="100">
        <v>118</v>
      </c>
      <c r="GB33" s="100">
        <v>7411</v>
      </c>
      <c r="GC33" s="100">
        <v>3891</v>
      </c>
      <c r="GD33" s="100">
        <v>15315</v>
      </c>
      <c r="GE33" s="100">
        <v>166</v>
      </c>
      <c r="GF33" s="100">
        <v>19373</v>
      </c>
      <c r="GG33" s="100">
        <v>14570</v>
      </c>
      <c r="GH33" s="100">
        <v>10400</v>
      </c>
      <c r="GI33" s="100">
        <v>616</v>
      </c>
      <c r="GJ33" s="100">
        <v>25586</v>
      </c>
      <c r="GK33" s="100">
        <v>2287</v>
      </c>
      <c r="GL33" s="100">
        <v>4967</v>
      </c>
      <c r="GM33" s="100">
        <v>175</v>
      </c>
      <c r="GN33" s="100">
        <v>7429</v>
      </c>
      <c r="GO33" s="100">
        <v>10698</v>
      </c>
      <c r="GP33" s="100">
        <v>8298</v>
      </c>
      <c r="GQ33" s="100">
        <v>525</v>
      </c>
      <c r="GR33" s="100">
        <v>19522</v>
      </c>
      <c r="GS33" s="100">
        <v>8196</v>
      </c>
      <c r="GT33" s="100">
        <v>4194</v>
      </c>
      <c r="GU33" s="100">
        <v>381</v>
      </c>
      <c r="GV33" s="100">
        <v>12771</v>
      </c>
      <c r="GW33" s="100">
        <v>8974</v>
      </c>
      <c r="GX33" s="100">
        <v>3754</v>
      </c>
      <c r="GY33" s="100">
        <v>448</v>
      </c>
      <c r="GZ33" s="100">
        <v>13175</v>
      </c>
      <c r="HA33" s="100">
        <v>4628</v>
      </c>
      <c r="HB33" s="100">
        <v>2065</v>
      </c>
      <c r="HC33" s="100">
        <v>278</v>
      </c>
      <c r="HD33" s="100">
        <v>6972</v>
      </c>
      <c r="HE33" s="100">
        <v>7299</v>
      </c>
      <c r="HF33" s="100">
        <v>6442</v>
      </c>
      <c r="HG33" s="100">
        <v>451</v>
      </c>
      <c r="HH33" s="100">
        <v>14192</v>
      </c>
      <c r="HI33" s="100">
        <v>3374</v>
      </c>
      <c r="HJ33" s="100">
        <v>5701</v>
      </c>
      <c r="HK33" s="100">
        <v>96</v>
      </c>
      <c r="HL33" s="100">
        <v>9171</v>
      </c>
      <c r="HM33" s="100">
        <v>8168</v>
      </c>
      <c r="HN33" s="100">
        <v>12960</v>
      </c>
      <c r="HO33" s="100">
        <v>659</v>
      </c>
      <c r="HP33" s="100">
        <v>21786</v>
      </c>
      <c r="HQ33" s="100">
        <v>2879</v>
      </c>
      <c r="HR33" s="100">
        <v>3755</v>
      </c>
      <c r="HS33" s="100">
        <v>577</v>
      </c>
      <c r="HT33" s="100">
        <v>7211</v>
      </c>
      <c r="HU33" s="100">
        <v>12916</v>
      </c>
      <c r="HV33" s="100">
        <v>1680</v>
      </c>
      <c r="HW33" s="100">
        <v>516</v>
      </c>
      <c r="HX33" s="100">
        <v>15111</v>
      </c>
      <c r="HY33" s="100">
        <v>8059</v>
      </c>
      <c r="HZ33" s="100">
        <v>1344</v>
      </c>
      <c r="IA33" s="100">
        <v>304</v>
      </c>
      <c r="IB33" s="100">
        <v>9708</v>
      </c>
      <c r="IC33" s="100">
        <v>11511</v>
      </c>
      <c r="ID33" s="100">
        <v>2550</v>
      </c>
      <c r="IE33" s="100">
        <v>333</v>
      </c>
      <c r="IF33" s="100">
        <v>14394</v>
      </c>
      <c r="IG33" s="100">
        <v>10391</v>
      </c>
      <c r="IH33" s="100">
        <v>1695</v>
      </c>
      <c r="II33" s="100">
        <v>191</v>
      </c>
      <c r="IJ33" s="100">
        <v>12277</v>
      </c>
      <c r="IK33" s="100">
        <v>13806</v>
      </c>
      <c r="IL33" s="100">
        <v>2626</v>
      </c>
      <c r="IM33" s="100">
        <v>312</v>
      </c>
      <c r="IN33" s="100">
        <v>16743</v>
      </c>
      <c r="IO33" s="100">
        <v>1387</v>
      </c>
      <c r="IP33" s="100">
        <v>1162</v>
      </c>
      <c r="IQ33" s="100">
        <v>46</v>
      </c>
      <c r="IR33" s="100">
        <v>2595</v>
      </c>
      <c r="IS33" s="100">
        <v>3494</v>
      </c>
      <c r="IT33" s="100">
        <v>1388</v>
      </c>
      <c r="IU33" s="100">
        <v>174</v>
      </c>
      <c r="IV33" s="100">
        <v>5056</v>
      </c>
      <c r="IW33" s="100">
        <v>21230</v>
      </c>
      <c r="IX33" s="100">
        <v>1888</v>
      </c>
      <c r="IY33" s="100">
        <v>23118</v>
      </c>
      <c r="IZ33" s="100">
        <v>138348</v>
      </c>
      <c r="JA33" s="100">
        <v>116997</v>
      </c>
      <c r="JB33" s="100">
        <v>8256</v>
      </c>
      <c r="JC33" s="100">
        <v>263601</v>
      </c>
    </row>
    <row r="34" spans="1:263">
      <c r="A34" s="99">
        <v>39600</v>
      </c>
      <c r="B34" s="100">
        <v>1792</v>
      </c>
      <c r="C34" s="100">
        <v>5276</v>
      </c>
      <c r="D34" s="100">
        <v>143</v>
      </c>
      <c r="E34" s="100">
        <v>7210</v>
      </c>
      <c r="F34" s="100">
        <v>4156</v>
      </c>
      <c r="G34" s="100">
        <v>25938</v>
      </c>
      <c r="H34" s="100">
        <v>203</v>
      </c>
      <c r="I34" s="100">
        <v>30297</v>
      </c>
      <c r="J34" s="100">
        <v>15378</v>
      </c>
      <c r="K34" s="100">
        <v>12017</v>
      </c>
      <c r="L34" s="100">
        <v>661</v>
      </c>
      <c r="M34" s="100">
        <v>28057</v>
      </c>
      <c r="N34" s="100">
        <v>2412</v>
      </c>
      <c r="O34" s="100">
        <v>4517</v>
      </c>
      <c r="P34" s="100">
        <v>220</v>
      </c>
      <c r="Q34" s="100">
        <v>7150</v>
      </c>
      <c r="R34" s="100">
        <v>11699</v>
      </c>
      <c r="S34" s="100">
        <v>9954</v>
      </c>
      <c r="T34" s="100">
        <v>580</v>
      </c>
      <c r="U34" s="100">
        <v>22234</v>
      </c>
      <c r="V34" s="100">
        <v>8524</v>
      </c>
      <c r="W34" s="100">
        <v>4761</v>
      </c>
      <c r="X34" s="100">
        <v>405</v>
      </c>
      <c r="Y34" s="100">
        <v>13690</v>
      </c>
      <c r="Z34" s="100">
        <v>9390</v>
      </c>
      <c r="AA34" s="100">
        <v>4187</v>
      </c>
      <c r="AB34" s="100">
        <v>481</v>
      </c>
      <c r="AC34" s="100">
        <v>14058</v>
      </c>
      <c r="AD34" s="100">
        <v>4630</v>
      </c>
      <c r="AE34" s="100">
        <v>2029</v>
      </c>
      <c r="AF34" s="100">
        <v>292</v>
      </c>
      <c r="AG34" s="100">
        <v>6951</v>
      </c>
      <c r="AH34" s="100">
        <v>7695</v>
      </c>
      <c r="AI34" s="100">
        <v>6629</v>
      </c>
      <c r="AJ34" s="100">
        <v>492</v>
      </c>
      <c r="AK34" s="100">
        <v>14816</v>
      </c>
      <c r="AL34" s="100">
        <v>3406</v>
      </c>
      <c r="AM34" s="100">
        <v>5712</v>
      </c>
      <c r="AN34" s="100">
        <v>112</v>
      </c>
      <c r="AO34" s="100">
        <v>9231</v>
      </c>
      <c r="AP34" s="100">
        <v>8392</v>
      </c>
      <c r="AQ34" s="100">
        <v>13944</v>
      </c>
      <c r="AR34" s="100">
        <v>698</v>
      </c>
      <c r="AS34" s="100">
        <v>23033</v>
      </c>
      <c r="AT34" s="100"/>
      <c r="AU34" s="101">
        <f t="shared" si="0"/>
        <v>0.36897410898060884</v>
      </c>
      <c r="AV34" s="101">
        <f t="shared" si="1"/>
        <v>0.36434680675552467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>
        <v>3186</v>
      </c>
      <c r="BH34" s="100">
        <v>3755</v>
      </c>
      <c r="BI34" s="100">
        <v>643</v>
      </c>
      <c r="BJ34" s="100">
        <v>7584</v>
      </c>
      <c r="BK34" s="100">
        <v>14076</v>
      </c>
      <c r="BL34" s="100">
        <v>3039</v>
      </c>
      <c r="BM34" s="100">
        <v>561</v>
      </c>
      <c r="BN34" s="100">
        <v>17676</v>
      </c>
      <c r="BO34" s="100">
        <v>8226</v>
      </c>
      <c r="BP34" s="100">
        <v>1642</v>
      </c>
      <c r="BQ34" s="100">
        <v>314</v>
      </c>
      <c r="BR34" s="100">
        <v>10182</v>
      </c>
      <c r="BS34" s="100">
        <v>12222</v>
      </c>
      <c r="BT34" s="100">
        <v>2648</v>
      </c>
      <c r="BU34" s="100">
        <v>351</v>
      </c>
      <c r="BV34" s="100">
        <v>15220</v>
      </c>
      <c r="BW34" s="100">
        <v>11109</v>
      </c>
      <c r="BX34" s="100">
        <v>1841</v>
      </c>
      <c r="BY34" s="100">
        <v>200</v>
      </c>
      <c r="BZ34" s="100">
        <v>13150</v>
      </c>
      <c r="CA34" s="100">
        <v>14464</v>
      </c>
      <c r="CB34" s="100">
        <v>2745</v>
      </c>
      <c r="CC34" s="100">
        <v>336</v>
      </c>
      <c r="CD34" s="100">
        <v>17545</v>
      </c>
      <c r="CE34" s="100">
        <v>1440</v>
      </c>
      <c r="CF34" s="100">
        <v>1097</v>
      </c>
      <c r="CG34" s="100">
        <v>49</v>
      </c>
      <c r="CH34" s="100">
        <v>2587</v>
      </c>
      <c r="CI34" s="100">
        <v>3773</v>
      </c>
      <c r="CJ34" s="100">
        <v>1460</v>
      </c>
      <c r="CK34" s="100">
        <v>191</v>
      </c>
      <c r="CL34" s="100">
        <v>5424</v>
      </c>
      <c r="CM34" s="100">
        <v>21671</v>
      </c>
      <c r="CN34" s="100">
        <v>1921</v>
      </c>
      <c r="CO34" s="100">
        <v>23592</v>
      </c>
      <c r="CP34" s="100">
        <v>145970</v>
      </c>
      <c r="CQ34" s="100">
        <v>134864</v>
      </c>
      <c r="CR34" s="100">
        <v>8854</v>
      </c>
      <c r="CS34" s="100">
        <v>289688</v>
      </c>
      <c r="CT34" s="100">
        <v>1788</v>
      </c>
      <c r="CU34" s="100">
        <v>5511</v>
      </c>
      <c r="CV34" s="100">
        <v>152</v>
      </c>
      <c r="CW34" s="100">
        <v>7450</v>
      </c>
      <c r="CX34" s="100">
        <v>4125</v>
      </c>
      <c r="CY34" s="100">
        <v>21016</v>
      </c>
      <c r="CZ34" s="100">
        <v>208</v>
      </c>
      <c r="DA34" s="100">
        <v>25349</v>
      </c>
      <c r="DB34" s="100">
        <v>15478</v>
      </c>
      <c r="DC34" s="100">
        <v>12736</v>
      </c>
      <c r="DD34" s="100">
        <v>702</v>
      </c>
      <c r="DE34" s="100">
        <v>28915</v>
      </c>
      <c r="DF34" s="100">
        <v>2432</v>
      </c>
      <c r="DG34" s="100">
        <v>4423</v>
      </c>
      <c r="DH34" s="100">
        <v>261</v>
      </c>
      <c r="DI34" s="100">
        <v>7115</v>
      </c>
      <c r="DJ34" s="100">
        <v>11851</v>
      </c>
      <c r="DK34" s="100">
        <v>9975</v>
      </c>
      <c r="DL34" s="100">
        <v>577</v>
      </c>
      <c r="DM34" s="100">
        <v>22403</v>
      </c>
      <c r="DN34" s="100">
        <v>8561</v>
      </c>
      <c r="DO34" s="100">
        <v>4635</v>
      </c>
      <c r="DP34" s="100">
        <v>413</v>
      </c>
      <c r="DQ34" s="100">
        <v>13609</v>
      </c>
      <c r="DR34" s="100">
        <v>9358</v>
      </c>
      <c r="DS34" s="100">
        <v>4352</v>
      </c>
      <c r="DT34" s="100">
        <v>489</v>
      </c>
      <c r="DU34" s="100">
        <v>14199</v>
      </c>
      <c r="DV34" s="100">
        <v>4600</v>
      </c>
      <c r="DW34" s="100">
        <v>1922</v>
      </c>
      <c r="DX34" s="100">
        <v>292</v>
      </c>
      <c r="DY34" s="100">
        <v>6814</v>
      </c>
      <c r="DZ34" s="100">
        <v>7736</v>
      </c>
      <c r="EA34" s="100">
        <v>6564</v>
      </c>
      <c r="EB34" s="100">
        <v>504</v>
      </c>
      <c r="EC34" s="100">
        <v>14803</v>
      </c>
      <c r="ED34" s="100">
        <v>3424</v>
      </c>
      <c r="EE34" s="100">
        <v>5617</v>
      </c>
      <c r="EF34" s="100">
        <v>123</v>
      </c>
      <c r="EG34" s="100">
        <v>9164</v>
      </c>
      <c r="EH34" s="100">
        <v>8476</v>
      </c>
      <c r="EI34" s="100">
        <v>13879</v>
      </c>
      <c r="EJ34" s="100">
        <v>711</v>
      </c>
      <c r="EK34" s="100">
        <v>23066</v>
      </c>
      <c r="EL34" s="100">
        <v>3253</v>
      </c>
      <c r="EM34" s="100">
        <v>3598</v>
      </c>
      <c r="EN34" s="100">
        <v>646</v>
      </c>
      <c r="EO34" s="100">
        <v>7497</v>
      </c>
      <c r="EP34" s="100">
        <v>14197</v>
      </c>
      <c r="EQ34" s="100">
        <v>2772</v>
      </c>
      <c r="ER34" s="100">
        <v>562</v>
      </c>
      <c r="ES34" s="100">
        <v>17531</v>
      </c>
      <c r="ET34" s="100">
        <v>8262</v>
      </c>
      <c r="EU34" s="100">
        <v>1626</v>
      </c>
      <c r="EV34" s="100">
        <v>315</v>
      </c>
      <c r="EW34" s="100">
        <v>10203</v>
      </c>
      <c r="EX34" s="100">
        <v>12304</v>
      </c>
      <c r="EY34" s="100">
        <v>2628</v>
      </c>
      <c r="EZ34" s="100">
        <v>349</v>
      </c>
      <c r="FA34" s="100">
        <v>15281</v>
      </c>
      <c r="FB34" s="100">
        <v>11205</v>
      </c>
      <c r="FC34" s="100">
        <v>1823</v>
      </c>
      <c r="FD34" s="100">
        <v>207</v>
      </c>
      <c r="FE34" s="100">
        <v>13235</v>
      </c>
      <c r="FF34" s="100">
        <v>14513</v>
      </c>
      <c r="FG34" s="100">
        <v>2813</v>
      </c>
      <c r="FH34" s="100">
        <v>336</v>
      </c>
      <c r="FI34" s="100">
        <v>17662</v>
      </c>
      <c r="FJ34" s="100">
        <v>1439</v>
      </c>
      <c r="FK34" s="100">
        <v>1015</v>
      </c>
      <c r="FL34" s="100">
        <v>56</v>
      </c>
      <c r="FM34" s="100">
        <v>2510</v>
      </c>
      <c r="FN34" s="100">
        <v>3737</v>
      </c>
      <c r="FO34" s="100">
        <v>1671</v>
      </c>
      <c r="FP34" s="100">
        <v>197</v>
      </c>
      <c r="FQ34" s="100">
        <v>5604</v>
      </c>
      <c r="FR34" s="100">
        <v>21733</v>
      </c>
      <c r="FS34" s="100">
        <v>1944</v>
      </c>
      <c r="FT34" s="100">
        <v>23676</v>
      </c>
      <c r="FU34" s="100">
        <v>146655</v>
      </c>
      <c r="FV34" s="100">
        <v>129397</v>
      </c>
      <c r="FW34" s="100">
        <v>9034</v>
      </c>
      <c r="FX34" s="100">
        <v>285169</v>
      </c>
      <c r="FY34" s="100">
        <v>1820</v>
      </c>
      <c r="FZ34" s="100">
        <v>2640</v>
      </c>
      <c r="GA34" s="100">
        <v>153</v>
      </c>
      <c r="GB34" s="100">
        <v>4612</v>
      </c>
      <c r="GC34" s="100">
        <v>4144</v>
      </c>
      <c r="GD34" s="100">
        <v>20631</v>
      </c>
      <c r="GE34" s="100">
        <v>200</v>
      </c>
      <c r="GF34" s="100">
        <v>24976</v>
      </c>
      <c r="GG34" s="100">
        <v>15484</v>
      </c>
      <c r="GH34" s="100">
        <v>12220</v>
      </c>
      <c r="GI34" s="100">
        <v>683</v>
      </c>
      <c r="GJ34" s="100">
        <v>28387</v>
      </c>
      <c r="GK34" s="100">
        <v>2452</v>
      </c>
      <c r="GL34" s="100">
        <v>4244</v>
      </c>
      <c r="GM34" s="100">
        <v>249</v>
      </c>
      <c r="GN34" s="100">
        <v>6945</v>
      </c>
      <c r="GO34" s="100">
        <v>11886</v>
      </c>
      <c r="GP34" s="100">
        <v>10224</v>
      </c>
      <c r="GQ34" s="100">
        <v>568</v>
      </c>
      <c r="GR34" s="100">
        <v>22678</v>
      </c>
      <c r="GS34" s="100">
        <v>8654</v>
      </c>
      <c r="GT34" s="100">
        <v>4433</v>
      </c>
      <c r="GU34" s="100">
        <v>405</v>
      </c>
      <c r="GV34" s="100">
        <v>13493</v>
      </c>
      <c r="GW34" s="100">
        <v>9257</v>
      </c>
      <c r="GX34" s="100">
        <v>3520</v>
      </c>
      <c r="GY34" s="100">
        <v>481</v>
      </c>
      <c r="GZ34" s="100">
        <v>13259</v>
      </c>
      <c r="HA34" s="100">
        <v>4568</v>
      </c>
      <c r="HB34" s="100">
        <v>1677</v>
      </c>
      <c r="HC34" s="100">
        <v>287</v>
      </c>
      <c r="HD34" s="100">
        <v>6533</v>
      </c>
      <c r="HE34" s="100">
        <v>7784</v>
      </c>
      <c r="HF34" s="100">
        <v>6078</v>
      </c>
      <c r="HG34" s="100">
        <v>496</v>
      </c>
      <c r="HH34" s="100">
        <v>14358</v>
      </c>
      <c r="HI34" s="100">
        <v>3423</v>
      </c>
      <c r="HJ34" s="100">
        <v>5635</v>
      </c>
      <c r="HK34" s="100">
        <v>117</v>
      </c>
      <c r="HL34" s="100">
        <v>9175</v>
      </c>
      <c r="HM34" s="100">
        <v>8458</v>
      </c>
      <c r="HN34" s="100">
        <v>14084</v>
      </c>
      <c r="HO34" s="100">
        <v>698</v>
      </c>
      <c r="HP34" s="100">
        <v>23240</v>
      </c>
      <c r="HQ34" s="100">
        <v>3247</v>
      </c>
      <c r="HR34" s="100">
        <v>3481</v>
      </c>
      <c r="HS34" s="100">
        <v>651</v>
      </c>
      <c r="HT34" s="100">
        <v>7379</v>
      </c>
      <c r="HU34" s="100">
        <v>14548</v>
      </c>
      <c r="HV34" s="100">
        <v>2312</v>
      </c>
      <c r="HW34" s="100">
        <v>551</v>
      </c>
      <c r="HX34" s="100">
        <v>17411</v>
      </c>
      <c r="HY34" s="100">
        <v>8366</v>
      </c>
      <c r="HZ34" s="100">
        <v>1588</v>
      </c>
      <c r="IA34" s="100">
        <v>308</v>
      </c>
      <c r="IB34" s="100">
        <v>10262</v>
      </c>
      <c r="IC34" s="100">
        <v>12428</v>
      </c>
      <c r="ID34" s="100">
        <v>2628</v>
      </c>
      <c r="IE34" s="100">
        <v>343</v>
      </c>
      <c r="IF34" s="100">
        <v>15399</v>
      </c>
      <c r="IG34" s="100">
        <v>11317</v>
      </c>
      <c r="IH34" s="100">
        <v>1800</v>
      </c>
      <c r="II34" s="100">
        <v>201</v>
      </c>
      <c r="IJ34" s="100">
        <v>13318</v>
      </c>
      <c r="IK34" s="100">
        <v>14686</v>
      </c>
      <c r="IL34" s="100">
        <v>2847</v>
      </c>
      <c r="IM34" s="100">
        <v>333</v>
      </c>
      <c r="IN34" s="100">
        <v>17865</v>
      </c>
      <c r="IO34" s="100">
        <v>1439</v>
      </c>
      <c r="IP34" s="100">
        <v>949</v>
      </c>
      <c r="IQ34" s="100">
        <v>53</v>
      </c>
      <c r="IR34" s="100">
        <v>2441</v>
      </c>
      <c r="IS34" s="100">
        <v>3757</v>
      </c>
      <c r="IT34" s="100">
        <v>1598</v>
      </c>
      <c r="IU34" s="100">
        <v>193</v>
      </c>
      <c r="IV34" s="100">
        <v>5548</v>
      </c>
      <c r="IW34" s="100">
        <v>21825</v>
      </c>
      <c r="IX34" s="100">
        <v>1935</v>
      </c>
      <c r="IY34" s="100">
        <v>23761</v>
      </c>
      <c r="IZ34" s="100">
        <v>147718</v>
      </c>
      <c r="JA34" s="100">
        <v>124418</v>
      </c>
      <c r="JB34" s="100">
        <v>8905</v>
      </c>
      <c r="JC34" s="100">
        <v>281041</v>
      </c>
    </row>
    <row r="35" spans="1:263">
      <c r="A35" s="99">
        <v>39692</v>
      </c>
      <c r="B35" s="100">
        <v>1778</v>
      </c>
      <c r="C35" s="100">
        <v>5460</v>
      </c>
      <c r="D35" s="100">
        <v>149</v>
      </c>
      <c r="E35" s="100">
        <v>7387</v>
      </c>
      <c r="F35" s="100">
        <v>4452</v>
      </c>
      <c r="G35" s="100">
        <v>25815</v>
      </c>
      <c r="H35" s="100">
        <v>230</v>
      </c>
      <c r="I35" s="100">
        <v>30498</v>
      </c>
      <c r="J35" s="100">
        <v>15424</v>
      </c>
      <c r="K35" s="100">
        <v>11457</v>
      </c>
      <c r="L35" s="100">
        <v>658</v>
      </c>
      <c r="M35" s="100">
        <v>27539</v>
      </c>
      <c r="N35" s="100">
        <v>2447</v>
      </c>
      <c r="O35" s="100">
        <v>4333</v>
      </c>
      <c r="P35" s="100">
        <v>233</v>
      </c>
      <c r="Q35" s="100">
        <v>7013</v>
      </c>
      <c r="R35" s="100">
        <v>11845</v>
      </c>
      <c r="S35" s="100">
        <v>10445</v>
      </c>
      <c r="T35" s="100">
        <v>611</v>
      </c>
      <c r="U35" s="100">
        <v>22901</v>
      </c>
      <c r="V35" s="100">
        <v>8544</v>
      </c>
      <c r="W35" s="100">
        <v>4705</v>
      </c>
      <c r="X35" s="100">
        <v>408</v>
      </c>
      <c r="Y35" s="100">
        <v>13657</v>
      </c>
      <c r="Z35" s="100">
        <v>9521</v>
      </c>
      <c r="AA35" s="100">
        <v>4171</v>
      </c>
      <c r="AB35" s="100">
        <v>492</v>
      </c>
      <c r="AC35" s="100">
        <v>14184</v>
      </c>
      <c r="AD35" s="100">
        <v>4678</v>
      </c>
      <c r="AE35" s="100">
        <v>2058</v>
      </c>
      <c r="AF35" s="100">
        <v>296</v>
      </c>
      <c r="AG35" s="100">
        <v>7032</v>
      </c>
      <c r="AH35" s="100">
        <v>7710</v>
      </c>
      <c r="AI35" s="100">
        <v>6551</v>
      </c>
      <c r="AJ35" s="100">
        <v>503</v>
      </c>
      <c r="AK35" s="100">
        <v>14763</v>
      </c>
      <c r="AL35" s="100">
        <v>3417</v>
      </c>
      <c r="AM35" s="100">
        <v>5832</v>
      </c>
      <c r="AN35" s="100">
        <v>116</v>
      </c>
      <c r="AO35" s="100">
        <v>9365</v>
      </c>
      <c r="AP35" s="100">
        <v>8281</v>
      </c>
      <c r="AQ35" s="100">
        <v>14797</v>
      </c>
      <c r="AR35" s="100">
        <v>708</v>
      </c>
      <c r="AS35" s="100">
        <v>23787</v>
      </c>
      <c r="AT35" s="100"/>
      <c r="AU35" s="101">
        <f t="shared" si="0"/>
        <v>0.36486919380672717</v>
      </c>
      <c r="AV35" s="101">
        <f t="shared" si="1"/>
        <v>0.3481313322402993</v>
      </c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>
        <v>3288</v>
      </c>
      <c r="BH35" s="100">
        <v>3604</v>
      </c>
      <c r="BI35" s="100">
        <v>672</v>
      </c>
      <c r="BJ35" s="100">
        <v>7564</v>
      </c>
      <c r="BK35" s="100">
        <v>14470</v>
      </c>
      <c r="BL35" s="100">
        <v>3923</v>
      </c>
      <c r="BM35" s="100">
        <v>582</v>
      </c>
      <c r="BN35" s="100">
        <v>18975</v>
      </c>
      <c r="BO35" s="100">
        <v>7985</v>
      </c>
      <c r="BP35" s="100">
        <v>1651</v>
      </c>
      <c r="BQ35" s="100">
        <v>309</v>
      </c>
      <c r="BR35" s="100">
        <v>9945</v>
      </c>
      <c r="BS35" s="100">
        <v>12456</v>
      </c>
      <c r="BT35" s="100">
        <v>2760</v>
      </c>
      <c r="BU35" s="100">
        <v>357</v>
      </c>
      <c r="BV35" s="100">
        <v>15573</v>
      </c>
      <c r="BW35" s="100">
        <v>11345</v>
      </c>
      <c r="BX35" s="100">
        <v>1940</v>
      </c>
      <c r="BY35" s="100">
        <v>198</v>
      </c>
      <c r="BZ35" s="100">
        <v>13483</v>
      </c>
      <c r="CA35" s="100">
        <v>14615</v>
      </c>
      <c r="CB35" s="100">
        <v>2776</v>
      </c>
      <c r="CC35" s="100">
        <v>344</v>
      </c>
      <c r="CD35" s="100">
        <v>17736</v>
      </c>
      <c r="CE35" s="100">
        <v>1441</v>
      </c>
      <c r="CF35" s="100">
        <v>1092</v>
      </c>
      <c r="CG35" s="100">
        <v>45</v>
      </c>
      <c r="CH35" s="100">
        <v>2578</v>
      </c>
      <c r="CI35" s="100">
        <v>3875</v>
      </c>
      <c r="CJ35" s="100">
        <v>1571</v>
      </c>
      <c r="CK35" s="100">
        <v>199</v>
      </c>
      <c r="CL35" s="100">
        <v>5645</v>
      </c>
      <c r="CM35" s="100">
        <v>22201</v>
      </c>
      <c r="CN35" s="100">
        <v>1946</v>
      </c>
      <c r="CO35" s="100">
        <v>24147</v>
      </c>
      <c r="CP35" s="100">
        <v>147574</v>
      </c>
      <c r="CQ35" s="100">
        <v>137142</v>
      </c>
      <c r="CR35" s="100">
        <v>9056</v>
      </c>
      <c r="CS35" s="100">
        <v>293772</v>
      </c>
      <c r="CT35" s="100">
        <v>1766</v>
      </c>
      <c r="CU35" s="100">
        <v>5209</v>
      </c>
      <c r="CV35" s="100">
        <v>146</v>
      </c>
      <c r="CW35" s="100">
        <v>7121</v>
      </c>
      <c r="CX35" s="100">
        <v>4465</v>
      </c>
      <c r="CY35" s="100">
        <v>26413</v>
      </c>
      <c r="CZ35" s="100">
        <v>232</v>
      </c>
      <c r="DA35" s="100">
        <v>31110</v>
      </c>
      <c r="DB35" s="100">
        <v>15310</v>
      </c>
      <c r="DC35" s="100">
        <v>11447</v>
      </c>
      <c r="DD35" s="100">
        <v>631</v>
      </c>
      <c r="DE35" s="100">
        <v>27388</v>
      </c>
      <c r="DF35" s="100">
        <v>2432</v>
      </c>
      <c r="DG35" s="100">
        <v>4373</v>
      </c>
      <c r="DH35" s="100">
        <v>211</v>
      </c>
      <c r="DI35" s="100">
        <v>7016</v>
      </c>
      <c r="DJ35" s="100">
        <v>11965</v>
      </c>
      <c r="DK35" s="100">
        <v>10534</v>
      </c>
      <c r="DL35" s="100">
        <v>621</v>
      </c>
      <c r="DM35" s="100">
        <v>23120</v>
      </c>
      <c r="DN35" s="100">
        <v>8513</v>
      </c>
      <c r="DO35" s="100">
        <v>4946</v>
      </c>
      <c r="DP35" s="100">
        <v>406</v>
      </c>
      <c r="DQ35" s="100">
        <v>13865</v>
      </c>
      <c r="DR35" s="100">
        <v>9567</v>
      </c>
      <c r="DS35" s="100">
        <v>3802</v>
      </c>
      <c r="DT35" s="100">
        <v>489</v>
      </c>
      <c r="DU35" s="100">
        <v>13859</v>
      </c>
      <c r="DV35" s="100">
        <v>4646</v>
      </c>
      <c r="DW35" s="100">
        <v>2113</v>
      </c>
      <c r="DX35" s="100">
        <v>299</v>
      </c>
      <c r="DY35" s="100">
        <v>7058</v>
      </c>
      <c r="DZ35" s="100">
        <v>7746</v>
      </c>
      <c r="EA35" s="100">
        <v>6596</v>
      </c>
      <c r="EB35" s="100">
        <v>500</v>
      </c>
      <c r="EC35" s="100">
        <v>14842</v>
      </c>
      <c r="ED35" s="100">
        <v>3350</v>
      </c>
      <c r="EE35" s="100">
        <v>5777</v>
      </c>
      <c r="EF35" s="100">
        <v>111</v>
      </c>
      <c r="EG35" s="100">
        <v>9238</v>
      </c>
      <c r="EH35" s="100">
        <v>8308</v>
      </c>
      <c r="EI35" s="100">
        <v>14949</v>
      </c>
      <c r="EJ35" s="100">
        <v>703</v>
      </c>
      <c r="EK35" s="100">
        <v>23960</v>
      </c>
      <c r="EL35" s="100">
        <v>3282</v>
      </c>
      <c r="EM35" s="100">
        <v>3605</v>
      </c>
      <c r="EN35" s="100">
        <v>677</v>
      </c>
      <c r="EO35" s="100">
        <v>7564</v>
      </c>
      <c r="EP35" s="100">
        <v>14472</v>
      </c>
      <c r="EQ35" s="100">
        <v>4212</v>
      </c>
      <c r="ER35" s="100">
        <v>588</v>
      </c>
      <c r="ES35" s="100">
        <v>19272</v>
      </c>
      <c r="ET35" s="100">
        <v>8026</v>
      </c>
      <c r="EU35" s="100">
        <v>1836</v>
      </c>
      <c r="EV35" s="100">
        <v>312</v>
      </c>
      <c r="EW35" s="100">
        <v>10173</v>
      </c>
      <c r="EX35" s="100">
        <v>12458</v>
      </c>
      <c r="EY35" s="100">
        <v>2779</v>
      </c>
      <c r="EZ35" s="100">
        <v>362</v>
      </c>
      <c r="FA35" s="100">
        <v>15599</v>
      </c>
      <c r="FB35" s="100">
        <v>11242</v>
      </c>
      <c r="FC35" s="100">
        <v>1958</v>
      </c>
      <c r="FD35" s="100">
        <v>194</v>
      </c>
      <c r="FE35" s="100">
        <v>13394</v>
      </c>
      <c r="FF35" s="100">
        <v>14588</v>
      </c>
      <c r="FG35" s="100">
        <v>2719</v>
      </c>
      <c r="FH35" s="100">
        <v>349</v>
      </c>
      <c r="FI35" s="100">
        <v>17655</v>
      </c>
      <c r="FJ35" s="100">
        <v>1462</v>
      </c>
      <c r="FK35" s="100">
        <v>1100</v>
      </c>
      <c r="FL35" s="100">
        <v>42</v>
      </c>
      <c r="FM35" s="100">
        <v>2604</v>
      </c>
      <c r="FN35" s="100">
        <v>3959</v>
      </c>
      <c r="FO35" s="100">
        <v>1413</v>
      </c>
      <c r="FP35" s="100">
        <v>195</v>
      </c>
      <c r="FQ35" s="100">
        <v>5567</v>
      </c>
      <c r="FR35" s="100">
        <v>22122</v>
      </c>
      <c r="FS35" s="100">
        <v>1926</v>
      </c>
      <c r="FT35" s="100">
        <v>24048</v>
      </c>
      <c r="FU35" s="100">
        <v>147530</v>
      </c>
      <c r="FV35" s="100">
        <v>137764</v>
      </c>
      <c r="FW35" s="100">
        <v>8999</v>
      </c>
      <c r="FX35" s="100">
        <v>294319</v>
      </c>
      <c r="FY35" s="100">
        <v>1739</v>
      </c>
      <c r="FZ35" s="100">
        <v>2795</v>
      </c>
      <c r="GA35" s="100">
        <v>154</v>
      </c>
      <c r="GB35" s="100">
        <v>4688</v>
      </c>
      <c r="GC35" s="100">
        <v>4458</v>
      </c>
      <c r="GD35" s="100">
        <v>27729</v>
      </c>
      <c r="GE35" s="100">
        <v>239</v>
      </c>
      <c r="GF35" s="100">
        <v>32426</v>
      </c>
      <c r="GG35" s="100">
        <v>15534</v>
      </c>
      <c r="GH35" s="100">
        <v>12291</v>
      </c>
      <c r="GI35" s="100">
        <v>652</v>
      </c>
      <c r="GJ35" s="100">
        <v>28476</v>
      </c>
      <c r="GK35" s="100">
        <v>2449</v>
      </c>
      <c r="GL35" s="100">
        <v>4584</v>
      </c>
      <c r="GM35" s="100">
        <v>218</v>
      </c>
      <c r="GN35" s="100">
        <v>7251</v>
      </c>
      <c r="GO35" s="100">
        <v>11987</v>
      </c>
      <c r="GP35" s="100">
        <v>10605</v>
      </c>
      <c r="GQ35" s="100">
        <v>640</v>
      </c>
      <c r="GR35" s="100">
        <v>23232</v>
      </c>
      <c r="GS35" s="100">
        <v>8498</v>
      </c>
      <c r="GT35" s="100">
        <v>5007</v>
      </c>
      <c r="GU35" s="100">
        <v>417</v>
      </c>
      <c r="GV35" s="100">
        <v>13921</v>
      </c>
      <c r="GW35" s="100">
        <v>9467</v>
      </c>
      <c r="GX35" s="100">
        <v>3592</v>
      </c>
      <c r="GY35" s="100">
        <v>503</v>
      </c>
      <c r="GZ35" s="100">
        <v>13562</v>
      </c>
      <c r="HA35" s="100">
        <v>4563</v>
      </c>
      <c r="HB35" s="100">
        <v>2140</v>
      </c>
      <c r="HC35" s="100">
        <v>306</v>
      </c>
      <c r="HD35" s="100">
        <v>7010</v>
      </c>
      <c r="HE35" s="100">
        <v>7780</v>
      </c>
      <c r="HF35" s="100">
        <v>6779</v>
      </c>
      <c r="HG35" s="100">
        <v>518</v>
      </c>
      <c r="HH35" s="100">
        <v>15078</v>
      </c>
      <c r="HI35" s="100">
        <v>3383</v>
      </c>
      <c r="HJ35" s="100">
        <v>5568</v>
      </c>
      <c r="HK35" s="100">
        <v>115</v>
      </c>
      <c r="HL35" s="100">
        <v>9066</v>
      </c>
      <c r="HM35" s="100">
        <v>8268</v>
      </c>
      <c r="HN35" s="100">
        <v>14892</v>
      </c>
      <c r="HO35" s="100">
        <v>722</v>
      </c>
      <c r="HP35" s="100">
        <v>23883</v>
      </c>
      <c r="HQ35" s="100">
        <v>3299</v>
      </c>
      <c r="HR35" s="100">
        <v>3621</v>
      </c>
      <c r="HS35" s="100">
        <v>707</v>
      </c>
      <c r="HT35" s="100">
        <v>7627</v>
      </c>
      <c r="HU35" s="100">
        <v>14439</v>
      </c>
      <c r="HV35" s="100">
        <v>5582</v>
      </c>
      <c r="HW35" s="100">
        <v>605</v>
      </c>
      <c r="HX35" s="100">
        <v>20626</v>
      </c>
      <c r="HY35" s="100">
        <v>8064</v>
      </c>
      <c r="HZ35" s="100">
        <v>1932</v>
      </c>
      <c r="IA35" s="100">
        <v>319</v>
      </c>
      <c r="IB35" s="100">
        <v>10315</v>
      </c>
      <c r="IC35" s="100">
        <v>12589</v>
      </c>
      <c r="ID35" s="100">
        <v>2779</v>
      </c>
      <c r="IE35" s="100">
        <v>371</v>
      </c>
      <c r="IF35" s="100">
        <v>15739</v>
      </c>
      <c r="IG35" s="100">
        <v>11320</v>
      </c>
      <c r="IH35" s="100">
        <v>1965</v>
      </c>
      <c r="II35" s="100">
        <v>200</v>
      </c>
      <c r="IJ35" s="100">
        <v>13485</v>
      </c>
      <c r="IK35" s="100">
        <v>14656</v>
      </c>
      <c r="IL35" s="100">
        <v>2676</v>
      </c>
      <c r="IM35" s="100">
        <v>360</v>
      </c>
      <c r="IN35" s="100">
        <v>17691</v>
      </c>
      <c r="IO35" s="100">
        <v>1469</v>
      </c>
      <c r="IP35" s="100">
        <v>1164</v>
      </c>
      <c r="IQ35" s="100">
        <v>44</v>
      </c>
      <c r="IR35" s="100">
        <v>2677</v>
      </c>
      <c r="IS35" s="100">
        <v>4001</v>
      </c>
      <c r="IT35" s="100">
        <v>1484</v>
      </c>
      <c r="IU35" s="100">
        <v>200</v>
      </c>
      <c r="IV35" s="100">
        <v>5684</v>
      </c>
      <c r="IW35" s="100">
        <v>22043</v>
      </c>
      <c r="IX35" s="100">
        <v>1929</v>
      </c>
      <c r="IY35" s="100">
        <v>23972</v>
      </c>
      <c r="IZ35" s="100">
        <v>147961</v>
      </c>
      <c r="JA35" s="100">
        <v>139227</v>
      </c>
      <c r="JB35" s="100">
        <v>9220</v>
      </c>
      <c r="JC35" s="100">
        <v>296408</v>
      </c>
    </row>
    <row r="36" spans="1:263">
      <c r="A36" s="99">
        <v>39783</v>
      </c>
      <c r="B36" s="100">
        <v>1773</v>
      </c>
      <c r="C36" s="100">
        <v>5306</v>
      </c>
      <c r="D36" s="100">
        <v>147</v>
      </c>
      <c r="E36" s="100">
        <v>7225</v>
      </c>
      <c r="F36" s="100">
        <v>4661</v>
      </c>
      <c r="G36" s="100">
        <v>25760</v>
      </c>
      <c r="H36" s="100">
        <v>247</v>
      </c>
      <c r="I36" s="100">
        <v>30668</v>
      </c>
      <c r="J36" s="100">
        <v>15224</v>
      </c>
      <c r="K36" s="100">
        <v>10857</v>
      </c>
      <c r="L36" s="100">
        <v>650</v>
      </c>
      <c r="M36" s="100">
        <v>26731</v>
      </c>
      <c r="N36" s="100">
        <v>2457</v>
      </c>
      <c r="O36" s="100">
        <v>4170</v>
      </c>
      <c r="P36" s="100">
        <v>234</v>
      </c>
      <c r="Q36" s="100">
        <v>6862</v>
      </c>
      <c r="R36" s="100">
        <v>11777</v>
      </c>
      <c r="S36" s="100">
        <v>10626</v>
      </c>
      <c r="T36" s="100">
        <v>621</v>
      </c>
      <c r="U36" s="100">
        <v>23024</v>
      </c>
      <c r="V36" s="100">
        <v>8544</v>
      </c>
      <c r="W36" s="100">
        <v>4855</v>
      </c>
      <c r="X36" s="100">
        <v>408</v>
      </c>
      <c r="Y36" s="100">
        <v>13807</v>
      </c>
      <c r="Z36" s="100">
        <v>9553</v>
      </c>
      <c r="AA36" s="100">
        <v>4331</v>
      </c>
      <c r="AB36" s="100">
        <v>499</v>
      </c>
      <c r="AC36" s="100">
        <v>14383</v>
      </c>
      <c r="AD36" s="100">
        <v>4768</v>
      </c>
      <c r="AE36" s="100">
        <v>2069</v>
      </c>
      <c r="AF36" s="100">
        <v>296</v>
      </c>
      <c r="AG36" s="100">
        <v>7133</v>
      </c>
      <c r="AH36" s="100">
        <v>7653</v>
      </c>
      <c r="AI36" s="100">
        <v>6515</v>
      </c>
      <c r="AJ36" s="100">
        <v>503</v>
      </c>
      <c r="AK36" s="100">
        <v>14671</v>
      </c>
      <c r="AL36" s="100">
        <v>3462</v>
      </c>
      <c r="AM36" s="100">
        <v>6070</v>
      </c>
      <c r="AN36" s="100">
        <v>113</v>
      </c>
      <c r="AO36" s="100">
        <v>9645</v>
      </c>
      <c r="AP36" s="100">
        <v>8165</v>
      </c>
      <c r="AQ36" s="100">
        <v>15609</v>
      </c>
      <c r="AR36" s="100">
        <v>722</v>
      </c>
      <c r="AS36" s="100">
        <v>24496</v>
      </c>
      <c r="AT36" s="100"/>
      <c r="AU36" s="101">
        <f t="shared" si="0"/>
        <v>0.3589424572317263</v>
      </c>
      <c r="AV36" s="101">
        <f t="shared" si="1"/>
        <v>0.33331972566949708</v>
      </c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>
        <v>3290</v>
      </c>
      <c r="BH36" s="100">
        <v>3468</v>
      </c>
      <c r="BI36" s="100">
        <v>687</v>
      </c>
      <c r="BJ36" s="100">
        <v>7446</v>
      </c>
      <c r="BK36" s="100">
        <v>14664</v>
      </c>
      <c r="BL36" s="100">
        <v>4556</v>
      </c>
      <c r="BM36" s="100">
        <v>588</v>
      </c>
      <c r="BN36" s="100">
        <v>19808</v>
      </c>
      <c r="BO36" s="100">
        <v>7558</v>
      </c>
      <c r="BP36" s="100">
        <v>1526</v>
      </c>
      <c r="BQ36" s="100">
        <v>301</v>
      </c>
      <c r="BR36" s="100">
        <v>9385</v>
      </c>
      <c r="BS36" s="100">
        <v>12598</v>
      </c>
      <c r="BT36" s="100">
        <v>2855</v>
      </c>
      <c r="BU36" s="100">
        <v>358</v>
      </c>
      <c r="BV36" s="100">
        <v>15810</v>
      </c>
      <c r="BW36" s="100">
        <v>11528</v>
      </c>
      <c r="BX36" s="100">
        <v>2005</v>
      </c>
      <c r="BY36" s="100">
        <v>195</v>
      </c>
      <c r="BZ36" s="100">
        <v>13728</v>
      </c>
      <c r="CA36" s="100">
        <v>14722</v>
      </c>
      <c r="CB36" s="100">
        <v>2773</v>
      </c>
      <c r="CC36" s="100">
        <v>344</v>
      </c>
      <c r="CD36" s="100">
        <v>17839</v>
      </c>
      <c r="CE36" s="100">
        <v>1443</v>
      </c>
      <c r="CF36" s="100">
        <v>1093</v>
      </c>
      <c r="CG36" s="100">
        <v>40</v>
      </c>
      <c r="CH36" s="100">
        <v>2576</v>
      </c>
      <c r="CI36" s="100">
        <v>3888</v>
      </c>
      <c r="CJ36" s="100">
        <v>1768</v>
      </c>
      <c r="CK36" s="100">
        <v>207</v>
      </c>
      <c r="CL36" s="100">
        <v>5863</v>
      </c>
      <c r="CM36" s="100">
        <v>22864</v>
      </c>
      <c r="CN36" s="100">
        <v>1957</v>
      </c>
      <c r="CO36" s="100">
        <v>24820</v>
      </c>
      <c r="CP36" s="100">
        <v>147728</v>
      </c>
      <c r="CQ36" s="100">
        <v>139077</v>
      </c>
      <c r="CR36" s="100">
        <v>9115</v>
      </c>
      <c r="CS36" s="100">
        <v>295920</v>
      </c>
      <c r="CT36" s="100">
        <v>1779</v>
      </c>
      <c r="CU36" s="100">
        <v>5446</v>
      </c>
      <c r="CV36" s="100">
        <v>147</v>
      </c>
      <c r="CW36" s="100">
        <v>7373</v>
      </c>
      <c r="CX36" s="100">
        <v>4685</v>
      </c>
      <c r="CY36" s="100">
        <v>26346</v>
      </c>
      <c r="CZ36" s="100">
        <v>248</v>
      </c>
      <c r="DA36" s="100">
        <v>31279</v>
      </c>
      <c r="DB36" s="100">
        <v>15396</v>
      </c>
      <c r="DC36" s="100">
        <v>10339</v>
      </c>
      <c r="DD36" s="100">
        <v>646</v>
      </c>
      <c r="DE36" s="100">
        <v>26381</v>
      </c>
      <c r="DF36" s="100">
        <v>2472</v>
      </c>
      <c r="DG36" s="100">
        <v>3979</v>
      </c>
      <c r="DH36" s="100">
        <v>227</v>
      </c>
      <c r="DI36" s="100">
        <v>6678</v>
      </c>
      <c r="DJ36" s="100">
        <v>11607</v>
      </c>
      <c r="DK36" s="100">
        <v>10725</v>
      </c>
      <c r="DL36" s="100">
        <v>625</v>
      </c>
      <c r="DM36" s="100">
        <v>22957</v>
      </c>
      <c r="DN36" s="100">
        <v>8553</v>
      </c>
      <c r="DO36" s="100">
        <v>2765</v>
      </c>
      <c r="DP36" s="100">
        <v>407</v>
      </c>
      <c r="DQ36" s="100">
        <v>11725</v>
      </c>
      <c r="DR36" s="100">
        <v>9587</v>
      </c>
      <c r="DS36" s="100">
        <v>4722</v>
      </c>
      <c r="DT36" s="100">
        <v>499</v>
      </c>
      <c r="DU36" s="100">
        <v>14808</v>
      </c>
      <c r="DV36" s="100">
        <v>4784</v>
      </c>
      <c r="DW36" s="100">
        <v>2058</v>
      </c>
      <c r="DX36" s="100">
        <v>296</v>
      </c>
      <c r="DY36" s="100">
        <v>7138</v>
      </c>
      <c r="DZ36" s="100">
        <v>7644</v>
      </c>
      <c r="EA36" s="100">
        <v>6465</v>
      </c>
      <c r="EB36" s="100">
        <v>505</v>
      </c>
      <c r="EC36" s="100">
        <v>14615</v>
      </c>
      <c r="ED36" s="100">
        <v>3491</v>
      </c>
      <c r="EE36" s="100">
        <v>6224</v>
      </c>
      <c r="EF36" s="100">
        <v>112</v>
      </c>
      <c r="EG36" s="100">
        <v>9828</v>
      </c>
      <c r="EH36" s="100">
        <v>8028</v>
      </c>
      <c r="EI36" s="100">
        <v>15495</v>
      </c>
      <c r="EJ36" s="100">
        <v>720</v>
      </c>
      <c r="EK36" s="100">
        <v>24243</v>
      </c>
      <c r="EL36" s="100">
        <v>3299</v>
      </c>
      <c r="EM36" s="100">
        <v>3717</v>
      </c>
      <c r="EN36" s="100">
        <v>693</v>
      </c>
      <c r="EO36" s="100">
        <v>7709</v>
      </c>
      <c r="EP36" s="100">
        <v>14714</v>
      </c>
      <c r="EQ36" s="100">
        <v>4580</v>
      </c>
      <c r="ER36" s="100">
        <v>591</v>
      </c>
      <c r="ES36" s="100">
        <v>19885</v>
      </c>
      <c r="ET36" s="100">
        <v>7554</v>
      </c>
      <c r="EU36" s="100">
        <v>1449</v>
      </c>
      <c r="EV36" s="100">
        <v>300</v>
      </c>
      <c r="EW36" s="100">
        <v>9304</v>
      </c>
      <c r="EX36" s="100">
        <v>12563</v>
      </c>
      <c r="EY36" s="100">
        <v>2859</v>
      </c>
      <c r="EZ36" s="100">
        <v>359</v>
      </c>
      <c r="FA36" s="100">
        <v>15780</v>
      </c>
      <c r="FB36" s="100">
        <v>11566</v>
      </c>
      <c r="FC36" s="100">
        <v>2044</v>
      </c>
      <c r="FD36" s="100">
        <v>194</v>
      </c>
      <c r="FE36" s="100">
        <v>13805</v>
      </c>
      <c r="FF36" s="100">
        <v>14763</v>
      </c>
      <c r="FG36" s="100">
        <v>2865</v>
      </c>
      <c r="FH36" s="100">
        <v>345</v>
      </c>
      <c r="FI36" s="100">
        <v>17973</v>
      </c>
      <c r="FJ36" s="100">
        <v>1417</v>
      </c>
      <c r="FK36" s="100">
        <v>1097</v>
      </c>
      <c r="FL36" s="100">
        <v>40</v>
      </c>
      <c r="FM36" s="100">
        <v>2554</v>
      </c>
      <c r="FN36" s="100">
        <v>3901</v>
      </c>
      <c r="FO36" s="100">
        <v>1486</v>
      </c>
      <c r="FP36" s="100">
        <v>205</v>
      </c>
      <c r="FQ36" s="100">
        <v>5592</v>
      </c>
      <c r="FR36" s="100">
        <v>22798</v>
      </c>
      <c r="FS36" s="100">
        <v>1968</v>
      </c>
      <c r="FT36" s="100">
        <v>24766</v>
      </c>
      <c r="FU36" s="100">
        <v>147920</v>
      </c>
      <c r="FV36" s="100">
        <v>137623</v>
      </c>
      <c r="FW36" s="100">
        <v>9134</v>
      </c>
      <c r="FX36" s="100">
        <v>294560</v>
      </c>
      <c r="FY36" s="100">
        <v>1763</v>
      </c>
      <c r="FZ36" s="100">
        <v>9490</v>
      </c>
      <c r="GA36" s="100">
        <v>146</v>
      </c>
      <c r="GB36" s="100">
        <v>11398</v>
      </c>
      <c r="GC36" s="100">
        <v>4679</v>
      </c>
      <c r="GD36" s="100">
        <v>26919</v>
      </c>
      <c r="GE36" s="100">
        <v>252</v>
      </c>
      <c r="GF36" s="100">
        <v>31850</v>
      </c>
      <c r="GG36" s="100">
        <v>15791</v>
      </c>
      <c r="GH36" s="100">
        <v>11038</v>
      </c>
      <c r="GI36" s="100">
        <v>661</v>
      </c>
      <c r="GJ36" s="100">
        <v>27490</v>
      </c>
      <c r="GK36" s="100">
        <v>2502</v>
      </c>
      <c r="GL36" s="100">
        <v>3873</v>
      </c>
      <c r="GM36" s="100">
        <v>233</v>
      </c>
      <c r="GN36" s="100">
        <v>6607</v>
      </c>
      <c r="GO36" s="100">
        <v>12038</v>
      </c>
      <c r="GP36" s="100">
        <v>11519</v>
      </c>
      <c r="GQ36" s="100">
        <v>635</v>
      </c>
      <c r="GR36" s="100">
        <v>24192</v>
      </c>
      <c r="GS36" s="100">
        <v>8666</v>
      </c>
      <c r="GT36" s="100">
        <v>3203</v>
      </c>
      <c r="GU36" s="100">
        <v>414</v>
      </c>
      <c r="GV36" s="100">
        <v>12283</v>
      </c>
      <c r="GW36" s="100">
        <v>10035</v>
      </c>
      <c r="GX36" s="100">
        <v>6513</v>
      </c>
      <c r="GY36" s="100">
        <v>506</v>
      </c>
      <c r="GZ36" s="100">
        <v>17054</v>
      </c>
      <c r="HA36" s="100">
        <v>4930</v>
      </c>
      <c r="HB36" s="100">
        <v>2353</v>
      </c>
      <c r="HC36" s="100">
        <v>300</v>
      </c>
      <c r="HD36" s="100">
        <v>7583</v>
      </c>
      <c r="HE36" s="100">
        <v>7808</v>
      </c>
      <c r="HF36" s="100">
        <v>7082</v>
      </c>
      <c r="HG36" s="100">
        <v>513</v>
      </c>
      <c r="HH36" s="100">
        <v>15404</v>
      </c>
      <c r="HI36" s="100">
        <v>3538</v>
      </c>
      <c r="HJ36" s="100">
        <v>6548</v>
      </c>
      <c r="HK36" s="100">
        <v>116</v>
      </c>
      <c r="HL36" s="100">
        <v>10202</v>
      </c>
      <c r="HM36" s="100">
        <v>8281</v>
      </c>
      <c r="HN36" s="100">
        <v>15529</v>
      </c>
      <c r="HO36" s="100">
        <v>732</v>
      </c>
      <c r="HP36" s="100">
        <v>24542</v>
      </c>
      <c r="HQ36" s="100">
        <v>3428</v>
      </c>
      <c r="HR36" s="100">
        <v>3947</v>
      </c>
      <c r="HS36" s="100">
        <v>693</v>
      </c>
      <c r="HT36" s="100">
        <v>8068</v>
      </c>
      <c r="HU36" s="100">
        <v>15007</v>
      </c>
      <c r="HV36" s="100">
        <v>5073</v>
      </c>
      <c r="HW36" s="100">
        <v>601</v>
      </c>
      <c r="HX36" s="100">
        <v>20681</v>
      </c>
      <c r="HY36" s="100">
        <v>7603</v>
      </c>
      <c r="HZ36" s="100">
        <v>1482</v>
      </c>
      <c r="IA36" s="100">
        <v>305</v>
      </c>
      <c r="IB36" s="100">
        <v>9390</v>
      </c>
      <c r="IC36" s="100">
        <v>12686</v>
      </c>
      <c r="ID36" s="100">
        <v>2859</v>
      </c>
      <c r="IE36" s="100">
        <v>363</v>
      </c>
      <c r="IF36" s="100">
        <v>15909</v>
      </c>
      <c r="IG36" s="100">
        <v>11868</v>
      </c>
      <c r="IH36" s="100">
        <v>2100</v>
      </c>
      <c r="II36" s="100">
        <v>199</v>
      </c>
      <c r="IJ36" s="100">
        <v>14167</v>
      </c>
      <c r="IK36" s="100">
        <v>14961</v>
      </c>
      <c r="IL36" s="100">
        <v>2856</v>
      </c>
      <c r="IM36" s="100">
        <v>349</v>
      </c>
      <c r="IN36" s="100">
        <v>18165</v>
      </c>
      <c r="IO36" s="100">
        <v>1446</v>
      </c>
      <c r="IP36" s="100">
        <v>1162</v>
      </c>
      <c r="IQ36" s="100">
        <v>42</v>
      </c>
      <c r="IR36" s="100">
        <v>2650</v>
      </c>
      <c r="IS36" s="100">
        <v>3970</v>
      </c>
      <c r="IT36" s="100">
        <v>1500</v>
      </c>
      <c r="IU36" s="100">
        <v>208</v>
      </c>
      <c r="IV36" s="100">
        <v>5679</v>
      </c>
      <c r="IW36" s="100">
        <v>22743</v>
      </c>
      <c r="IX36" s="100">
        <v>1972</v>
      </c>
      <c r="IY36" s="100">
        <v>24715</v>
      </c>
      <c r="IZ36" s="100">
        <v>151000</v>
      </c>
      <c r="JA36" s="100">
        <v>147789</v>
      </c>
      <c r="JB36" s="100">
        <v>9239</v>
      </c>
      <c r="JC36" s="100">
        <v>308028</v>
      </c>
    </row>
    <row r="37" spans="1:263">
      <c r="A37" s="99">
        <v>39873</v>
      </c>
      <c r="B37" s="100">
        <v>1762</v>
      </c>
      <c r="C37" s="100">
        <v>5368</v>
      </c>
      <c r="D37" s="100">
        <v>142</v>
      </c>
      <c r="E37" s="100">
        <v>7271</v>
      </c>
      <c r="F37" s="100">
        <v>4690</v>
      </c>
      <c r="G37" s="100">
        <v>25008</v>
      </c>
      <c r="H37" s="100">
        <v>253</v>
      </c>
      <c r="I37" s="100">
        <v>29951</v>
      </c>
      <c r="J37" s="100">
        <v>14960</v>
      </c>
      <c r="K37" s="100">
        <v>10550</v>
      </c>
      <c r="L37" s="100">
        <v>644</v>
      </c>
      <c r="M37" s="100">
        <v>26154</v>
      </c>
      <c r="N37" s="100">
        <v>2475</v>
      </c>
      <c r="O37" s="100">
        <v>4197</v>
      </c>
      <c r="P37" s="100">
        <v>246</v>
      </c>
      <c r="Q37" s="100">
        <v>6917</v>
      </c>
      <c r="R37" s="100">
        <v>11627</v>
      </c>
      <c r="S37" s="100">
        <v>10549</v>
      </c>
      <c r="T37" s="100">
        <v>619</v>
      </c>
      <c r="U37" s="100">
        <v>22795</v>
      </c>
      <c r="V37" s="100">
        <v>8482</v>
      </c>
      <c r="W37" s="100">
        <v>5074</v>
      </c>
      <c r="X37" s="100">
        <v>407</v>
      </c>
      <c r="Y37" s="100">
        <v>13963</v>
      </c>
      <c r="Z37" s="100">
        <v>9512</v>
      </c>
      <c r="AA37" s="100">
        <v>4629</v>
      </c>
      <c r="AB37" s="100">
        <v>505</v>
      </c>
      <c r="AC37" s="100">
        <v>14646</v>
      </c>
      <c r="AD37" s="100">
        <v>4838</v>
      </c>
      <c r="AE37" s="100">
        <v>2099</v>
      </c>
      <c r="AF37" s="100">
        <v>297</v>
      </c>
      <c r="AG37" s="100">
        <v>7233</v>
      </c>
      <c r="AH37" s="100">
        <v>7616</v>
      </c>
      <c r="AI37" s="100">
        <v>6607</v>
      </c>
      <c r="AJ37" s="100">
        <v>504</v>
      </c>
      <c r="AK37" s="100">
        <v>14727</v>
      </c>
      <c r="AL37" s="100">
        <v>3521</v>
      </c>
      <c r="AM37" s="100">
        <v>6361</v>
      </c>
      <c r="AN37" s="100">
        <v>109</v>
      </c>
      <c r="AO37" s="100">
        <v>9991</v>
      </c>
      <c r="AP37" s="100">
        <v>8069</v>
      </c>
      <c r="AQ37" s="100">
        <v>16068</v>
      </c>
      <c r="AR37" s="100">
        <v>745</v>
      </c>
      <c r="AS37" s="100">
        <v>24882</v>
      </c>
      <c r="AT37" s="100"/>
      <c r="AU37" s="101">
        <f t="shared" si="0"/>
        <v>0.35241717545791212</v>
      </c>
      <c r="AV37" s="101">
        <f t="shared" si="1"/>
        <v>0.32429065187685879</v>
      </c>
      <c r="AW37" s="102">
        <f>A37</f>
        <v>39873</v>
      </c>
      <c r="AX37" s="100">
        <f>SUM(AL34:AL37)</f>
        <v>13806</v>
      </c>
      <c r="AY37" s="100">
        <f>SUM(AM34:AM37)</f>
        <v>23975</v>
      </c>
      <c r="AZ37" s="100">
        <f>SUM(AN34:AN37)</f>
        <v>450</v>
      </c>
      <c r="BA37" s="100">
        <f>SUM(AO34:AO37)</f>
        <v>38232</v>
      </c>
      <c r="BB37" s="100">
        <f>SUM(AP34:AP37)</f>
        <v>32907</v>
      </c>
      <c r="BC37" s="100">
        <f>SUM(AQ34:AQ37)</f>
        <v>60418</v>
      </c>
      <c r="BD37" s="100">
        <f>SUM(AR34:AR37)</f>
        <v>2873</v>
      </c>
      <c r="BE37" s="100">
        <f>SUM(AS34:AS37)</f>
        <v>96198</v>
      </c>
      <c r="BF37" s="100"/>
      <c r="BG37" s="100">
        <v>3176</v>
      </c>
      <c r="BH37" s="100">
        <v>3498</v>
      </c>
      <c r="BI37" s="100">
        <v>697</v>
      </c>
      <c r="BJ37" s="100">
        <v>7371</v>
      </c>
      <c r="BK37" s="100">
        <v>14643</v>
      </c>
      <c r="BL37" s="100">
        <v>4444</v>
      </c>
      <c r="BM37" s="100">
        <v>580</v>
      </c>
      <c r="BN37" s="100">
        <v>19667</v>
      </c>
      <c r="BO37" s="100">
        <v>7220</v>
      </c>
      <c r="BP37" s="100">
        <v>1489</v>
      </c>
      <c r="BQ37" s="100">
        <v>294</v>
      </c>
      <c r="BR37" s="100">
        <v>9003</v>
      </c>
      <c r="BS37" s="100">
        <v>12769</v>
      </c>
      <c r="BT37" s="100">
        <v>2900</v>
      </c>
      <c r="BU37" s="100">
        <v>357</v>
      </c>
      <c r="BV37" s="100">
        <v>16027</v>
      </c>
      <c r="BW37" s="100">
        <v>11747</v>
      </c>
      <c r="BX37" s="100">
        <v>2043</v>
      </c>
      <c r="BY37" s="100">
        <v>196</v>
      </c>
      <c r="BZ37" s="100">
        <v>13987</v>
      </c>
      <c r="CA37" s="100">
        <v>14916</v>
      </c>
      <c r="CB37" s="100">
        <v>2815</v>
      </c>
      <c r="CC37" s="100">
        <v>341</v>
      </c>
      <c r="CD37" s="100">
        <v>18072</v>
      </c>
      <c r="CE37" s="100">
        <v>1451</v>
      </c>
      <c r="CF37" s="100">
        <v>1105</v>
      </c>
      <c r="CG37" s="100">
        <v>37</v>
      </c>
      <c r="CH37" s="100">
        <v>2593</v>
      </c>
      <c r="CI37" s="100">
        <v>3846</v>
      </c>
      <c r="CJ37" s="100">
        <v>1839</v>
      </c>
      <c r="CK37" s="100">
        <v>212</v>
      </c>
      <c r="CL37" s="100">
        <v>5896</v>
      </c>
      <c r="CM37" s="100">
        <v>23489</v>
      </c>
      <c r="CN37" s="100">
        <v>1975</v>
      </c>
      <c r="CO37" s="100">
        <v>25464</v>
      </c>
      <c r="CP37" s="100">
        <v>147320</v>
      </c>
      <c r="CQ37" s="100">
        <v>140132</v>
      </c>
      <c r="CR37" s="100">
        <v>9160</v>
      </c>
      <c r="CS37" s="100">
        <v>296612</v>
      </c>
      <c r="CT37" s="100">
        <v>1762</v>
      </c>
      <c r="CU37" s="100">
        <v>5340</v>
      </c>
      <c r="CV37" s="100">
        <v>140</v>
      </c>
      <c r="CW37" s="100">
        <v>7242</v>
      </c>
      <c r="CX37" s="100">
        <v>4756</v>
      </c>
      <c r="CY37" s="100">
        <v>24744</v>
      </c>
      <c r="CZ37" s="100">
        <v>253</v>
      </c>
      <c r="DA37" s="100">
        <v>29753</v>
      </c>
      <c r="DB37" s="100">
        <v>14877</v>
      </c>
      <c r="DC37" s="100">
        <v>10376</v>
      </c>
      <c r="DD37" s="100">
        <v>647</v>
      </c>
      <c r="DE37" s="100">
        <v>25900</v>
      </c>
      <c r="DF37" s="100">
        <v>2465</v>
      </c>
      <c r="DG37" s="100">
        <v>4280</v>
      </c>
      <c r="DH37" s="100">
        <v>250</v>
      </c>
      <c r="DI37" s="100">
        <v>6995</v>
      </c>
      <c r="DJ37" s="100">
        <v>11708</v>
      </c>
      <c r="DK37" s="100">
        <v>10448</v>
      </c>
      <c r="DL37" s="100">
        <v>613</v>
      </c>
      <c r="DM37" s="100">
        <v>22770</v>
      </c>
      <c r="DN37" s="100">
        <v>8528</v>
      </c>
      <c r="DO37" s="100">
        <v>4895</v>
      </c>
      <c r="DP37" s="100">
        <v>405</v>
      </c>
      <c r="DQ37" s="100">
        <v>13828</v>
      </c>
      <c r="DR37" s="100">
        <v>9454</v>
      </c>
      <c r="DS37" s="100">
        <v>4156</v>
      </c>
      <c r="DT37" s="100">
        <v>502</v>
      </c>
      <c r="DU37" s="100">
        <v>14112</v>
      </c>
      <c r="DV37" s="100">
        <v>4875</v>
      </c>
      <c r="DW37" s="100">
        <v>2067</v>
      </c>
      <c r="DX37" s="100">
        <v>294</v>
      </c>
      <c r="DY37" s="100">
        <v>7235</v>
      </c>
      <c r="DZ37" s="100">
        <v>7561</v>
      </c>
      <c r="EA37" s="100">
        <v>6519</v>
      </c>
      <c r="EB37" s="100">
        <v>500</v>
      </c>
      <c r="EC37" s="100">
        <v>14580</v>
      </c>
      <c r="ED37" s="100">
        <v>3538</v>
      </c>
      <c r="EE37" s="100">
        <v>6231</v>
      </c>
      <c r="EF37" s="100">
        <v>110</v>
      </c>
      <c r="EG37" s="100">
        <v>9879</v>
      </c>
      <c r="EH37" s="100">
        <v>8244</v>
      </c>
      <c r="EI37" s="100">
        <v>16215</v>
      </c>
      <c r="EJ37" s="100">
        <v>740</v>
      </c>
      <c r="EK37" s="100">
        <v>25198</v>
      </c>
      <c r="EL37" s="100">
        <v>3242</v>
      </c>
      <c r="EM37" s="100">
        <v>3101</v>
      </c>
      <c r="EN37" s="100">
        <v>685</v>
      </c>
      <c r="EO37" s="100">
        <v>7028</v>
      </c>
      <c r="EP37" s="100">
        <v>14621</v>
      </c>
      <c r="EQ37" s="100">
        <v>5239</v>
      </c>
      <c r="ER37" s="100">
        <v>577</v>
      </c>
      <c r="ES37" s="100">
        <v>20438</v>
      </c>
      <c r="ET37" s="100">
        <v>7174</v>
      </c>
      <c r="EU37" s="100">
        <v>1307</v>
      </c>
      <c r="EV37" s="100">
        <v>292</v>
      </c>
      <c r="EW37" s="100">
        <v>8772</v>
      </c>
      <c r="EX37" s="100">
        <v>12771</v>
      </c>
      <c r="EY37" s="100">
        <v>2899</v>
      </c>
      <c r="EZ37" s="100">
        <v>354</v>
      </c>
      <c r="FA37" s="100">
        <v>16024</v>
      </c>
      <c r="FB37" s="100">
        <v>11774</v>
      </c>
      <c r="FC37" s="100">
        <v>1977</v>
      </c>
      <c r="FD37" s="100">
        <v>195</v>
      </c>
      <c r="FE37" s="100">
        <v>13945</v>
      </c>
      <c r="FF37" s="100">
        <v>14796</v>
      </c>
      <c r="FG37" s="100">
        <v>2647</v>
      </c>
      <c r="FH37" s="100">
        <v>337</v>
      </c>
      <c r="FI37" s="100">
        <v>17780</v>
      </c>
      <c r="FJ37" s="100">
        <v>1468</v>
      </c>
      <c r="FK37" s="100">
        <v>1109</v>
      </c>
      <c r="FL37" s="100">
        <v>38</v>
      </c>
      <c r="FM37" s="100">
        <v>2615</v>
      </c>
      <c r="FN37" s="100">
        <v>3786</v>
      </c>
      <c r="FO37" s="100">
        <v>2536</v>
      </c>
      <c r="FP37" s="100">
        <v>212</v>
      </c>
      <c r="FQ37" s="100">
        <v>6534</v>
      </c>
      <c r="FR37" s="100">
        <v>23555</v>
      </c>
      <c r="FS37" s="100">
        <v>1987</v>
      </c>
      <c r="FT37" s="100">
        <v>25542</v>
      </c>
      <c r="FU37" s="100">
        <v>147383</v>
      </c>
      <c r="FV37" s="100">
        <v>139850</v>
      </c>
      <c r="FW37" s="100">
        <v>9123</v>
      </c>
      <c r="FX37" s="100">
        <v>296375</v>
      </c>
      <c r="FY37" s="100">
        <v>1778</v>
      </c>
      <c r="FZ37" s="100">
        <v>5377</v>
      </c>
      <c r="GA37" s="100">
        <v>140</v>
      </c>
      <c r="GB37" s="100">
        <v>7295</v>
      </c>
      <c r="GC37" s="100">
        <v>4754</v>
      </c>
      <c r="GD37" s="100">
        <v>23303</v>
      </c>
      <c r="GE37" s="100">
        <v>248</v>
      </c>
      <c r="GF37" s="100">
        <v>28305</v>
      </c>
      <c r="GG37" s="100">
        <v>14276</v>
      </c>
      <c r="GH37" s="100">
        <v>9245</v>
      </c>
      <c r="GI37" s="100">
        <v>635</v>
      </c>
      <c r="GJ37" s="100">
        <v>24157</v>
      </c>
      <c r="GK37" s="100">
        <v>2393</v>
      </c>
      <c r="GL37" s="100">
        <v>4398</v>
      </c>
      <c r="GM37" s="100">
        <v>254</v>
      </c>
      <c r="GN37" s="100">
        <v>7044</v>
      </c>
      <c r="GO37" s="100">
        <v>11198</v>
      </c>
      <c r="GP37" s="100">
        <v>9311</v>
      </c>
      <c r="GQ37" s="100">
        <v>600</v>
      </c>
      <c r="GR37" s="100">
        <v>21110</v>
      </c>
      <c r="GS37" s="100">
        <v>8346</v>
      </c>
      <c r="GT37" s="100">
        <v>4206</v>
      </c>
      <c r="GU37" s="100">
        <v>397</v>
      </c>
      <c r="GV37" s="100">
        <v>12949</v>
      </c>
      <c r="GW37" s="100">
        <v>9205</v>
      </c>
      <c r="GX37" s="100">
        <v>3551</v>
      </c>
      <c r="GY37" s="100">
        <v>491</v>
      </c>
      <c r="GZ37" s="100">
        <v>13247</v>
      </c>
      <c r="HA37" s="100">
        <v>4849</v>
      </c>
      <c r="HB37" s="100">
        <v>2013</v>
      </c>
      <c r="HC37" s="100">
        <v>289</v>
      </c>
      <c r="HD37" s="100">
        <v>7151</v>
      </c>
      <c r="HE37" s="100">
        <v>7309</v>
      </c>
      <c r="HF37" s="100">
        <v>6162</v>
      </c>
      <c r="HG37" s="100">
        <v>491</v>
      </c>
      <c r="HH37" s="100">
        <v>13962</v>
      </c>
      <c r="HI37" s="100">
        <v>3459</v>
      </c>
      <c r="HJ37" s="100">
        <v>6080</v>
      </c>
      <c r="HK37" s="100">
        <v>110</v>
      </c>
      <c r="HL37" s="100">
        <v>9650</v>
      </c>
      <c r="HM37" s="100">
        <v>8053</v>
      </c>
      <c r="HN37" s="100">
        <v>15999</v>
      </c>
      <c r="HO37" s="100">
        <v>724</v>
      </c>
      <c r="HP37" s="100">
        <v>24775</v>
      </c>
      <c r="HQ37" s="100">
        <v>3100</v>
      </c>
      <c r="HR37" s="100">
        <v>2997</v>
      </c>
      <c r="HS37" s="100">
        <v>671</v>
      </c>
      <c r="HT37" s="100">
        <v>6768</v>
      </c>
      <c r="HU37" s="100">
        <v>14021</v>
      </c>
      <c r="HV37" s="100">
        <v>3905</v>
      </c>
      <c r="HW37" s="100">
        <v>564</v>
      </c>
      <c r="HX37" s="100">
        <v>18491</v>
      </c>
      <c r="HY37" s="100">
        <v>6999</v>
      </c>
      <c r="HZ37" s="100">
        <v>1266</v>
      </c>
      <c r="IA37" s="100">
        <v>286</v>
      </c>
      <c r="IB37" s="100">
        <v>8551</v>
      </c>
      <c r="IC37" s="100">
        <v>12350</v>
      </c>
      <c r="ID37" s="100">
        <v>2899</v>
      </c>
      <c r="IE37" s="100">
        <v>346</v>
      </c>
      <c r="IF37" s="100">
        <v>15596</v>
      </c>
      <c r="IG37" s="100">
        <v>11238</v>
      </c>
      <c r="IH37" s="100">
        <v>1943</v>
      </c>
      <c r="II37" s="100">
        <v>192</v>
      </c>
      <c r="IJ37" s="100">
        <v>13373</v>
      </c>
      <c r="IK37" s="100">
        <v>14312</v>
      </c>
      <c r="IL37" s="100">
        <v>2665</v>
      </c>
      <c r="IM37" s="100">
        <v>331</v>
      </c>
      <c r="IN37" s="100">
        <v>17307</v>
      </c>
      <c r="IO37" s="100">
        <v>1431</v>
      </c>
      <c r="IP37" s="100">
        <v>1052</v>
      </c>
      <c r="IQ37" s="100">
        <v>40</v>
      </c>
      <c r="IR37" s="100">
        <v>2523</v>
      </c>
      <c r="IS37" s="100">
        <v>3654</v>
      </c>
      <c r="IT37" s="100">
        <v>2527</v>
      </c>
      <c r="IU37" s="100">
        <v>209</v>
      </c>
      <c r="IV37" s="100">
        <v>6390</v>
      </c>
      <c r="IW37" s="100">
        <v>23589</v>
      </c>
      <c r="IX37" s="100">
        <v>2002</v>
      </c>
      <c r="IY37" s="100">
        <v>25590</v>
      </c>
      <c r="IZ37" s="100">
        <v>142726</v>
      </c>
      <c r="JA37" s="100">
        <v>132489</v>
      </c>
      <c r="JB37" s="100">
        <v>9020</v>
      </c>
      <c r="JC37" s="100">
        <v>284235</v>
      </c>
    </row>
    <row r="38" spans="1:263">
      <c r="A38" s="99">
        <v>39965</v>
      </c>
      <c r="B38" s="100">
        <v>1734</v>
      </c>
      <c r="C38" s="100">
        <v>5447</v>
      </c>
      <c r="D38" s="100">
        <v>137</v>
      </c>
      <c r="E38" s="100">
        <v>7317</v>
      </c>
      <c r="F38" s="100">
        <v>4618</v>
      </c>
      <c r="G38" s="100">
        <v>17824</v>
      </c>
      <c r="H38" s="100">
        <v>252</v>
      </c>
      <c r="I38" s="100">
        <v>22694</v>
      </c>
      <c r="J38" s="100">
        <v>14764</v>
      </c>
      <c r="K38" s="100">
        <v>10556</v>
      </c>
      <c r="L38" s="100">
        <v>632</v>
      </c>
      <c r="M38" s="100">
        <v>25952</v>
      </c>
      <c r="N38" s="100">
        <v>2518</v>
      </c>
      <c r="O38" s="100">
        <v>4264</v>
      </c>
      <c r="P38" s="100">
        <v>257</v>
      </c>
      <c r="Q38" s="100">
        <v>7039</v>
      </c>
      <c r="R38" s="100">
        <v>11625</v>
      </c>
      <c r="S38" s="100">
        <v>10481</v>
      </c>
      <c r="T38" s="100">
        <v>620</v>
      </c>
      <c r="U38" s="100">
        <v>22726</v>
      </c>
      <c r="V38" s="100">
        <v>8424</v>
      </c>
      <c r="W38" s="100">
        <v>5405</v>
      </c>
      <c r="X38" s="100">
        <v>408</v>
      </c>
      <c r="Y38" s="100">
        <v>14237</v>
      </c>
      <c r="Z38" s="100">
        <v>9479</v>
      </c>
      <c r="AA38" s="100">
        <v>4816</v>
      </c>
      <c r="AB38" s="100">
        <v>509</v>
      </c>
      <c r="AC38" s="100">
        <v>14803</v>
      </c>
      <c r="AD38" s="100">
        <v>4843</v>
      </c>
      <c r="AE38" s="100">
        <v>2159</v>
      </c>
      <c r="AF38" s="100">
        <v>301</v>
      </c>
      <c r="AG38" s="100">
        <v>7303</v>
      </c>
      <c r="AH38" s="100">
        <v>7660</v>
      </c>
      <c r="AI38" s="100">
        <v>6735</v>
      </c>
      <c r="AJ38" s="100">
        <v>512</v>
      </c>
      <c r="AK38" s="100">
        <v>14907</v>
      </c>
      <c r="AL38" s="100">
        <v>3533</v>
      </c>
      <c r="AM38" s="100">
        <v>6568</v>
      </c>
      <c r="AN38" s="100">
        <v>107</v>
      </c>
      <c r="AO38" s="100">
        <v>10208</v>
      </c>
      <c r="AP38" s="100">
        <v>8056</v>
      </c>
      <c r="AQ38" s="100">
        <v>16098</v>
      </c>
      <c r="AR38" s="100">
        <v>776</v>
      </c>
      <c r="AS38" s="100">
        <v>24930</v>
      </c>
      <c r="AT38" s="100"/>
      <c r="AU38" s="101">
        <f t="shared" si="0"/>
        <v>0.34610109717868337</v>
      </c>
      <c r="AV38" s="101">
        <f t="shared" si="1"/>
        <v>0.32314480545527474</v>
      </c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>
        <v>3054</v>
      </c>
      <c r="BH38" s="100">
        <v>3657</v>
      </c>
      <c r="BI38" s="100">
        <v>711</v>
      </c>
      <c r="BJ38" s="100">
        <v>7422</v>
      </c>
      <c r="BK38" s="100">
        <v>14557</v>
      </c>
      <c r="BL38" s="100">
        <v>4268</v>
      </c>
      <c r="BM38" s="100">
        <v>568</v>
      </c>
      <c r="BN38" s="100">
        <v>19392</v>
      </c>
      <c r="BO38" s="100">
        <v>7171</v>
      </c>
      <c r="BP38" s="100">
        <v>1634</v>
      </c>
      <c r="BQ38" s="100">
        <v>295</v>
      </c>
      <c r="BR38" s="100">
        <v>9100</v>
      </c>
      <c r="BS38" s="100">
        <v>13034</v>
      </c>
      <c r="BT38" s="100">
        <v>2898</v>
      </c>
      <c r="BU38" s="100">
        <v>360</v>
      </c>
      <c r="BV38" s="100">
        <v>16291</v>
      </c>
      <c r="BW38" s="100">
        <v>12016</v>
      </c>
      <c r="BX38" s="100">
        <v>2069</v>
      </c>
      <c r="BY38" s="100">
        <v>203</v>
      </c>
      <c r="BZ38" s="100">
        <v>14288</v>
      </c>
      <c r="CA38" s="100">
        <v>15237</v>
      </c>
      <c r="CB38" s="100">
        <v>2918</v>
      </c>
      <c r="CC38" s="100">
        <v>342</v>
      </c>
      <c r="CD38" s="100">
        <v>18497</v>
      </c>
      <c r="CE38" s="100">
        <v>1474</v>
      </c>
      <c r="CF38" s="100">
        <v>1102</v>
      </c>
      <c r="CG38" s="100">
        <v>36</v>
      </c>
      <c r="CH38" s="100">
        <v>2612</v>
      </c>
      <c r="CI38" s="100">
        <v>3855</v>
      </c>
      <c r="CJ38" s="100">
        <v>1817</v>
      </c>
      <c r="CK38" s="100">
        <v>210</v>
      </c>
      <c r="CL38" s="100">
        <v>5883</v>
      </c>
      <c r="CM38" s="100">
        <v>23957</v>
      </c>
      <c r="CN38" s="100">
        <v>2019</v>
      </c>
      <c r="CO38" s="100">
        <v>25976</v>
      </c>
      <c r="CP38" s="100">
        <v>147653</v>
      </c>
      <c r="CQ38" s="100">
        <v>134672</v>
      </c>
      <c r="CR38" s="100">
        <v>9254</v>
      </c>
      <c r="CS38" s="100">
        <v>291578</v>
      </c>
      <c r="CT38" s="100">
        <v>1747</v>
      </c>
      <c r="CU38" s="100">
        <v>5366</v>
      </c>
      <c r="CV38" s="100">
        <v>139</v>
      </c>
      <c r="CW38" s="100">
        <v>7252</v>
      </c>
      <c r="CX38" s="100">
        <v>4595</v>
      </c>
      <c r="CY38" s="100">
        <v>18086</v>
      </c>
      <c r="CZ38" s="100">
        <v>254</v>
      </c>
      <c r="DA38" s="100">
        <v>22935</v>
      </c>
      <c r="DB38" s="100">
        <v>14641</v>
      </c>
      <c r="DC38" s="100">
        <v>11516</v>
      </c>
      <c r="DD38" s="100">
        <v>654</v>
      </c>
      <c r="DE38" s="100">
        <v>26811</v>
      </c>
      <c r="DF38" s="100">
        <v>2502</v>
      </c>
      <c r="DG38" s="100">
        <v>4398</v>
      </c>
      <c r="DH38" s="100">
        <v>267</v>
      </c>
      <c r="DI38" s="100">
        <v>7167</v>
      </c>
      <c r="DJ38" s="100">
        <v>11601</v>
      </c>
      <c r="DK38" s="100">
        <v>10478</v>
      </c>
      <c r="DL38" s="100">
        <v>610</v>
      </c>
      <c r="DM38" s="100">
        <v>22688</v>
      </c>
      <c r="DN38" s="100">
        <v>8400</v>
      </c>
      <c r="DO38" s="100">
        <v>5923</v>
      </c>
      <c r="DP38" s="100">
        <v>413</v>
      </c>
      <c r="DQ38" s="100">
        <v>14736</v>
      </c>
      <c r="DR38" s="100">
        <v>9506</v>
      </c>
      <c r="DS38" s="100">
        <v>5329</v>
      </c>
      <c r="DT38" s="100">
        <v>516</v>
      </c>
      <c r="DU38" s="100">
        <v>15350</v>
      </c>
      <c r="DV38" s="100">
        <v>4838</v>
      </c>
      <c r="DW38" s="100">
        <v>2210</v>
      </c>
      <c r="DX38" s="100">
        <v>301</v>
      </c>
      <c r="DY38" s="100">
        <v>7349</v>
      </c>
      <c r="DZ38" s="100">
        <v>7677</v>
      </c>
      <c r="EA38" s="100">
        <v>6883</v>
      </c>
      <c r="EB38" s="100">
        <v>510</v>
      </c>
      <c r="EC38" s="100">
        <v>15071</v>
      </c>
      <c r="ED38" s="100">
        <v>3528</v>
      </c>
      <c r="EE38" s="100">
        <v>6615</v>
      </c>
      <c r="EF38" s="100">
        <v>107</v>
      </c>
      <c r="EG38" s="100">
        <v>10250</v>
      </c>
      <c r="EH38" s="100">
        <v>7900</v>
      </c>
      <c r="EI38" s="100">
        <v>16198</v>
      </c>
      <c r="EJ38" s="100">
        <v>784</v>
      </c>
      <c r="EK38" s="100">
        <v>24883</v>
      </c>
      <c r="EL38" s="100">
        <v>2971</v>
      </c>
      <c r="EM38" s="100">
        <v>3777</v>
      </c>
      <c r="EN38" s="100">
        <v>711</v>
      </c>
      <c r="EO38" s="100">
        <v>7460</v>
      </c>
      <c r="EP38" s="100">
        <v>14571</v>
      </c>
      <c r="EQ38" s="100">
        <v>2996</v>
      </c>
      <c r="ER38" s="100">
        <v>566</v>
      </c>
      <c r="ES38" s="100">
        <v>18133</v>
      </c>
      <c r="ET38" s="100">
        <v>7074</v>
      </c>
      <c r="EU38" s="100">
        <v>1740</v>
      </c>
      <c r="EV38" s="100">
        <v>293</v>
      </c>
      <c r="EW38" s="100">
        <v>9107</v>
      </c>
      <c r="EX38" s="100">
        <v>12992</v>
      </c>
      <c r="EY38" s="100">
        <v>2911</v>
      </c>
      <c r="EZ38" s="100">
        <v>359</v>
      </c>
      <c r="FA38" s="100">
        <v>16261</v>
      </c>
      <c r="FB38" s="100">
        <v>11927</v>
      </c>
      <c r="FC38" s="100">
        <v>2108</v>
      </c>
      <c r="FD38" s="100">
        <v>203</v>
      </c>
      <c r="FE38" s="100">
        <v>14238</v>
      </c>
      <c r="FF38" s="100">
        <v>15323</v>
      </c>
      <c r="FG38" s="100">
        <v>3056</v>
      </c>
      <c r="FH38" s="100">
        <v>339</v>
      </c>
      <c r="FI38" s="100">
        <v>18719</v>
      </c>
      <c r="FJ38" s="100">
        <v>1459</v>
      </c>
      <c r="FK38" s="100">
        <v>1123</v>
      </c>
      <c r="FL38" s="100">
        <v>37</v>
      </c>
      <c r="FM38" s="100">
        <v>2619</v>
      </c>
      <c r="FN38" s="100">
        <v>3866</v>
      </c>
      <c r="FO38" s="100">
        <v>1349</v>
      </c>
      <c r="FP38" s="100">
        <v>220</v>
      </c>
      <c r="FQ38" s="100">
        <v>5435</v>
      </c>
      <c r="FR38" s="100">
        <v>24154</v>
      </c>
      <c r="FS38" s="100">
        <v>1972</v>
      </c>
      <c r="FT38" s="100">
        <v>26126</v>
      </c>
      <c r="FU38" s="100">
        <v>147051</v>
      </c>
      <c r="FV38" s="100">
        <v>135429</v>
      </c>
      <c r="FW38" s="100">
        <v>9247</v>
      </c>
      <c r="FX38" s="100">
        <v>291794</v>
      </c>
      <c r="FY38" s="100">
        <v>1776</v>
      </c>
      <c r="FZ38" s="100">
        <v>3738</v>
      </c>
      <c r="GA38" s="100">
        <v>132</v>
      </c>
      <c r="GB38" s="100">
        <v>5645</v>
      </c>
      <c r="GC38" s="100">
        <v>4609</v>
      </c>
      <c r="GD38" s="100">
        <v>17856</v>
      </c>
      <c r="GE38" s="100">
        <v>247</v>
      </c>
      <c r="GF38" s="100">
        <v>22712</v>
      </c>
      <c r="GG38" s="100">
        <v>14654</v>
      </c>
      <c r="GH38" s="100">
        <v>11150</v>
      </c>
      <c r="GI38" s="100">
        <v>631</v>
      </c>
      <c r="GJ38" s="100">
        <v>26434</v>
      </c>
      <c r="GK38" s="100">
        <v>2531</v>
      </c>
      <c r="GL38" s="100">
        <v>4141</v>
      </c>
      <c r="GM38" s="100">
        <v>250</v>
      </c>
      <c r="GN38" s="100">
        <v>6922</v>
      </c>
      <c r="GO38" s="100">
        <v>11658</v>
      </c>
      <c r="GP38" s="100">
        <v>10710</v>
      </c>
      <c r="GQ38" s="100">
        <v>594</v>
      </c>
      <c r="GR38" s="100">
        <v>22962</v>
      </c>
      <c r="GS38" s="100">
        <v>8484</v>
      </c>
      <c r="GT38" s="100">
        <v>5745</v>
      </c>
      <c r="GU38" s="100">
        <v>404</v>
      </c>
      <c r="GV38" s="100">
        <v>14633</v>
      </c>
      <c r="GW38" s="100">
        <v>9411</v>
      </c>
      <c r="GX38" s="100">
        <v>4457</v>
      </c>
      <c r="GY38" s="100">
        <v>505</v>
      </c>
      <c r="GZ38" s="100">
        <v>14372</v>
      </c>
      <c r="HA38" s="100">
        <v>4791</v>
      </c>
      <c r="HB38" s="100">
        <v>1918</v>
      </c>
      <c r="HC38" s="100">
        <v>295</v>
      </c>
      <c r="HD38" s="100">
        <v>7005</v>
      </c>
      <c r="HE38" s="100">
        <v>7741</v>
      </c>
      <c r="HF38" s="100">
        <v>6439</v>
      </c>
      <c r="HG38" s="100">
        <v>493</v>
      </c>
      <c r="HH38" s="100">
        <v>14674</v>
      </c>
      <c r="HI38" s="100">
        <v>3524</v>
      </c>
      <c r="HJ38" s="100">
        <v>6710</v>
      </c>
      <c r="HK38" s="100">
        <v>98</v>
      </c>
      <c r="HL38" s="100">
        <v>10332</v>
      </c>
      <c r="HM38" s="100">
        <v>7862</v>
      </c>
      <c r="HN38" s="100">
        <v>16440</v>
      </c>
      <c r="HO38" s="100">
        <v>769</v>
      </c>
      <c r="HP38" s="100">
        <v>25072</v>
      </c>
      <c r="HQ38" s="100">
        <v>2971</v>
      </c>
      <c r="HR38" s="100">
        <v>3636</v>
      </c>
      <c r="HS38" s="100">
        <v>695</v>
      </c>
      <c r="HT38" s="100">
        <v>7301</v>
      </c>
      <c r="HU38" s="100">
        <v>14902</v>
      </c>
      <c r="HV38" s="100">
        <v>2553</v>
      </c>
      <c r="HW38" s="100">
        <v>552</v>
      </c>
      <c r="HX38" s="100">
        <v>18006</v>
      </c>
      <c r="HY38" s="100">
        <v>7163</v>
      </c>
      <c r="HZ38" s="100">
        <v>1652</v>
      </c>
      <c r="IA38" s="100">
        <v>287</v>
      </c>
      <c r="IB38" s="100">
        <v>9102</v>
      </c>
      <c r="IC38" s="100">
        <v>13197</v>
      </c>
      <c r="ID38" s="100">
        <v>2911</v>
      </c>
      <c r="IE38" s="100">
        <v>352</v>
      </c>
      <c r="IF38" s="100">
        <v>16460</v>
      </c>
      <c r="IG38" s="100">
        <v>12109</v>
      </c>
      <c r="IH38" s="100">
        <v>2075</v>
      </c>
      <c r="II38" s="100">
        <v>196</v>
      </c>
      <c r="IJ38" s="100">
        <v>14380</v>
      </c>
      <c r="IK38" s="100">
        <v>15579</v>
      </c>
      <c r="IL38" s="100">
        <v>3089</v>
      </c>
      <c r="IM38" s="100">
        <v>331</v>
      </c>
      <c r="IN38" s="100">
        <v>18999</v>
      </c>
      <c r="IO38" s="100">
        <v>1459</v>
      </c>
      <c r="IP38" s="100">
        <v>1053</v>
      </c>
      <c r="IQ38" s="100">
        <v>31</v>
      </c>
      <c r="IR38" s="100">
        <v>2542</v>
      </c>
      <c r="IS38" s="100">
        <v>3897</v>
      </c>
      <c r="IT38" s="100">
        <v>1238</v>
      </c>
      <c r="IU38" s="100">
        <v>215</v>
      </c>
      <c r="IV38" s="100">
        <v>5350</v>
      </c>
      <c r="IW38" s="100">
        <v>24267</v>
      </c>
      <c r="IX38" s="100">
        <v>1949</v>
      </c>
      <c r="IY38" s="100">
        <v>26217</v>
      </c>
      <c r="IZ38" s="100">
        <v>148315</v>
      </c>
      <c r="JA38" s="100">
        <v>131778</v>
      </c>
      <c r="JB38" s="100">
        <v>9025</v>
      </c>
      <c r="JC38" s="100">
        <v>289119</v>
      </c>
    </row>
    <row r="39" spans="1:263">
      <c r="A39" s="99">
        <v>40057</v>
      </c>
      <c r="B39" s="100">
        <v>1697</v>
      </c>
      <c r="C39" s="100">
        <v>5476</v>
      </c>
      <c r="D39" s="100">
        <v>132</v>
      </c>
      <c r="E39" s="100">
        <v>7305</v>
      </c>
      <c r="F39" s="100">
        <v>4606</v>
      </c>
      <c r="G39" s="100">
        <v>16638</v>
      </c>
      <c r="H39" s="100">
        <v>249</v>
      </c>
      <c r="I39" s="100">
        <v>21493</v>
      </c>
      <c r="J39" s="100">
        <v>14689</v>
      </c>
      <c r="K39" s="100">
        <v>10596</v>
      </c>
      <c r="L39" s="100">
        <v>609</v>
      </c>
      <c r="M39" s="100">
        <v>25893</v>
      </c>
      <c r="N39" s="100">
        <v>2577</v>
      </c>
      <c r="O39" s="100">
        <v>4386</v>
      </c>
      <c r="P39" s="100">
        <v>266</v>
      </c>
      <c r="Q39" s="100">
        <v>7230</v>
      </c>
      <c r="R39" s="100">
        <v>11783</v>
      </c>
      <c r="S39" s="100">
        <v>10620</v>
      </c>
      <c r="T39" s="100">
        <v>627</v>
      </c>
      <c r="U39" s="100">
        <v>23031</v>
      </c>
      <c r="V39" s="100">
        <v>8464</v>
      </c>
      <c r="W39" s="100">
        <v>5607</v>
      </c>
      <c r="X39" s="100">
        <v>409</v>
      </c>
      <c r="Y39" s="100">
        <v>14480</v>
      </c>
      <c r="Z39" s="100">
        <v>9509</v>
      </c>
      <c r="AA39" s="100">
        <v>4798</v>
      </c>
      <c r="AB39" s="100">
        <v>511</v>
      </c>
      <c r="AC39" s="100">
        <v>14818</v>
      </c>
      <c r="AD39" s="100">
        <v>4838</v>
      </c>
      <c r="AE39" s="100">
        <v>2247</v>
      </c>
      <c r="AF39" s="100">
        <v>309</v>
      </c>
      <c r="AG39" s="100">
        <v>7395</v>
      </c>
      <c r="AH39" s="100">
        <v>7781</v>
      </c>
      <c r="AI39" s="100">
        <v>6815</v>
      </c>
      <c r="AJ39" s="100">
        <v>524</v>
      </c>
      <c r="AK39" s="100">
        <v>15120</v>
      </c>
      <c r="AL39" s="100">
        <v>3497</v>
      </c>
      <c r="AM39" s="100">
        <v>6705</v>
      </c>
      <c r="AN39" s="100">
        <v>106</v>
      </c>
      <c r="AO39" s="100">
        <v>10308</v>
      </c>
      <c r="AP39" s="100">
        <v>8069</v>
      </c>
      <c r="AQ39" s="100">
        <v>15956</v>
      </c>
      <c r="AR39" s="100">
        <v>809</v>
      </c>
      <c r="AS39" s="100">
        <v>24833</v>
      </c>
      <c r="AT39" s="100"/>
      <c r="AU39" s="101">
        <f t="shared" si="0"/>
        <v>0.33925106713232439</v>
      </c>
      <c r="AV39" s="101">
        <f t="shared" si="1"/>
        <v>0.32493053598034871</v>
      </c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>
        <v>3007</v>
      </c>
      <c r="BH39" s="100">
        <v>3882</v>
      </c>
      <c r="BI39" s="100">
        <v>724</v>
      </c>
      <c r="BJ39" s="100">
        <v>7613</v>
      </c>
      <c r="BK39" s="100">
        <v>14508</v>
      </c>
      <c r="BL39" s="100">
        <v>4852</v>
      </c>
      <c r="BM39" s="100">
        <v>558</v>
      </c>
      <c r="BN39" s="100">
        <v>19917</v>
      </c>
      <c r="BO39" s="100">
        <v>7421</v>
      </c>
      <c r="BP39" s="100">
        <v>1796</v>
      </c>
      <c r="BQ39" s="100">
        <v>302</v>
      </c>
      <c r="BR39" s="100">
        <v>9519</v>
      </c>
      <c r="BS39" s="100">
        <v>13278</v>
      </c>
      <c r="BT39" s="100">
        <v>2879</v>
      </c>
      <c r="BU39" s="100">
        <v>367</v>
      </c>
      <c r="BV39" s="100">
        <v>16524</v>
      </c>
      <c r="BW39" s="100">
        <v>12248</v>
      </c>
      <c r="BX39" s="100">
        <v>2103</v>
      </c>
      <c r="BY39" s="100">
        <v>212</v>
      </c>
      <c r="BZ39" s="100">
        <v>14563</v>
      </c>
      <c r="CA39" s="100">
        <v>15637</v>
      </c>
      <c r="CB39" s="100">
        <v>3056</v>
      </c>
      <c r="CC39" s="100">
        <v>349</v>
      </c>
      <c r="CD39" s="100">
        <v>19042</v>
      </c>
      <c r="CE39" s="100">
        <v>1501</v>
      </c>
      <c r="CF39" s="100">
        <v>1121</v>
      </c>
      <c r="CG39" s="100">
        <v>36</v>
      </c>
      <c r="CH39" s="100">
        <v>2658</v>
      </c>
      <c r="CI39" s="100">
        <v>3944</v>
      </c>
      <c r="CJ39" s="100">
        <v>1806</v>
      </c>
      <c r="CK39" s="100">
        <v>205</v>
      </c>
      <c r="CL39" s="100">
        <v>5955</v>
      </c>
      <c r="CM39" s="100">
        <v>24274</v>
      </c>
      <c r="CN39" s="100">
        <v>2071</v>
      </c>
      <c r="CO39" s="100">
        <v>26344</v>
      </c>
      <c r="CP39" s="100">
        <v>149055</v>
      </c>
      <c r="CQ39" s="100">
        <v>135611</v>
      </c>
      <c r="CR39" s="100">
        <v>9376</v>
      </c>
      <c r="CS39" s="100">
        <v>294043</v>
      </c>
      <c r="CT39" s="100">
        <v>1682</v>
      </c>
      <c r="CU39" s="100">
        <v>5577</v>
      </c>
      <c r="CV39" s="100">
        <v>131</v>
      </c>
      <c r="CW39" s="100">
        <v>7391</v>
      </c>
      <c r="CX39" s="100">
        <v>4491</v>
      </c>
      <c r="CY39" s="100">
        <v>16531</v>
      </c>
      <c r="CZ39" s="100">
        <v>249</v>
      </c>
      <c r="DA39" s="100">
        <v>21270</v>
      </c>
      <c r="DB39" s="100">
        <v>14829</v>
      </c>
      <c r="DC39" s="100">
        <v>9664</v>
      </c>
      <c r="DD39" s="100">
        <v>590</v>
      </c>
      <c r="DE39" s="100">
        <v>25083</v>
      </c>
      <c r="DF39" s="100">
        <v>2592</v>
      </c>
      <c r="DG39" s="100">
        <v>4179</v>
      </c>
      <c r="DH39" s="100">
        <v>266</v>
      </c>
      <c r="DI39" s="100">
        <v>7037</v>
      </c>
      <c r="DJ39" s="100">
        <v>11696</v>
      </c>
      <c r="DK39" s="100">
        <v>10564</v>
      </c>
      <c r="DL39" s="100">
        <v>641</v>
      </c>
      <c r="DM39" s="100">
        <v>22901</v>
      </c>
      <c r="DN39" s="100">
        <v>8398</v>
      </c>
      <c r="DO39" s="100">
        <v>4986</v>
      </c>
      <c r="DP39" s="100">
        <v>406</v>
      </c>
      <c r="DQ39" s="100">
        <v>13790</v>
      </c>
      <c r="DR39" s="100">
        <v>9481</v>
      </c>
      <c r="DS39" s="100">
        <v>4586</v>
      </c>
      <c r="DT39" s="100">
        <v>508</v>
      </c>
      <c r="DU39" s="100">
        <v>14575</v>
      </c>
      <c r="DV39" s="100">
        <v>4821</v>
      </c>
      <c r="DW39" s="100">
        <v>2159</v>
      </c>
      <c r="DX39" s="100">
        <v>311</v>
      </c>
      <c r="DY39" s="100">
        <v>7290</v>
      </c>
      <c r="DZ39" s="100">
        <v>7807</v>
      </c>
      <c r="EA39" s="100">
        <v>6735</v>
      </c>
      <c r="EB39" s="100">
        <v>529</v>
      </c>
      <c r="EC39" s="100">
        <v>15071</v>
      </c>
      <c r="ED39" s="100">
        <v>3511</v>
      </c>
      <c r="EE39" s="100">
        <v>6820</v>
      </c>
      <c r="EF39" s="100">
        <v>106</v>
      </c>
      <c r="EG39" s="100">
        <v>10437</v>
      </c>
      <c r="EH39" s="100">
        <v>8157</v>
      </c>
      <c r="EI39" s="100">
        <v>15860</v>
      </c>
      <c r="EJ39" s="100">
        <v>806</v>
      </c>
      <c r="EK39" s="100">
        <v>24823</v>
      </c>
      <c r="EL39" s="100">
        <v>3000</v>
      </c>
      <c r="EM39" s="100">
        <v>4089</v>
      </c>
      <c r="EN39" s="100">
        <v>731</v>
      </c>
      <c r="EO39" s="100">
        <v>7819</v>
      </c>
      <c r="EP39" s="100">
        <v>14463</v>
      </c>
      <c r="EQ39" s="100">
        <v>5250</v>
      </c>
      <c r="ER39" s="100">
        <v>562</v>
      </c>
      <c r="ES39" s="100">
        <v>20275</v>
      </c>
      <c r="ET39" s="100">
        <v>7473</v>
      </c>
      <c r="EU39" s="100">
        <v>1851</v>
      </c>
      <c r="EV39" s="100">
        <v>305</v>
      </c>
      <c r="EW39" s="100">
        <v>9629</v>
      </c>
      <c r="EX39" s="100">
        <v>13330</v>
      </c>
      <c r="EY39" s="100">
        <v>2864</v>
      </c>
      <c r="EZ39" s="100">
        <v>369</v>
      </c>
      <c r="FA39" s="100">
        <v>16563</v>
      </c>
      <c r="FB39" s="100">
        <v>12329</v>
      </c>
      <c r="FC39" s="100">
        <v>2099</v>
      </c>
      <c r="FD39" s="100">
        <v>212</v>
      </c>
      <c r="FE39" s="100">
        <v>14640</v>
      </c>
      <c r="FF39" s="100">
        <v>15601</v>
      </c>
      <c r="FG39" s="100">
        <v>3000</v>
      </c>
      <c r="FH39" s="100">
        <v>354</v>
      </c>
      <c r="FI39" s="100">
        <v>18955</v>
      </c>
      <c r="FJ39" s="100">
        <v>1511</v>
      </c>
      <c r="FK39" s="100">
        <v>1055</v>
      </c>
      <c r="FL39" s="100">
        <v>34</v>
      </c>
      <c r="FM39" s="100">
        <v>2601</v>
      </c>
      <c r="FN39" s="100">
        <v>3914</v>
      </c>
      <c r="FO39" s="100">
        <v>1696</v>
      </c>
      <c r="FP39" s="100">
        <v>196</v>
      </c>
      <c r="FQ39" s="100">
        <v>5807</v>
      </c>
      <c r="FR39" s="100">
        <v>23989</v>
      </c>
      <c r="FS39" s="100">
        <v>2111</v>
      </c>
      <c r="FT39" s="100">
        <v>26099</v>
      </c>
      <c r="FU39" s="100">
        <v>149032</v>
      </c>
      <c r="FV39" s="100">
        <v>133415</v>
      </c>
      <c r="FW39" s="100">
        <v>9425</v>
      </c>
      <c r="FX39" s="100">
        <v>291924</v>
      </c>
      <c r="FY39" s="100">
        <v>1651</v>
      </c>
      <c r="FZ39" s="100">
        <v>3636</v>
      </c>
      <c r="GA39" s="100">
        <v>138</v>
      </c>
      <c r="GB39" s="100">
        <v>5425</v>
      </c>
      <c r="GC39" s="100">
        <v>4484</v>
      </c>
      <c r="GD39" s="100">
        <v>17449</v>
      </c>
      <c r="GE39" s="100">
        <v>255</v>
      </c>
      <c r="GF39" s="100">
        <v>22188</v>
      </c>
      <c r="GG39" s="100">
        <v>15013</v>
      </c>
      <c r="GH39" s="100">
        <v>10397</v>
      </c>
      <c r="GI39" s="100">
        <v>611</v>
      </c>
      <c r="GJ39" s="100">
        <v>26021</v>
      </c>
      <c r="GK39" s="100">
        <v>2609</v>
      </c>
      <c r="GL39" s="100">
        <v>4401</v>
      </c>
      <c r="GM39" s="100">
        <v>274</v>
      </c>
      <c r="GN39" s="100">
        <v>7285</v>
      </c>
      <c r="GO39" s="100">
        <v>11730</v>
      </c>
      <c r="GP39" s="100">
        <v>10754</v>
      </c>
      <c r="GQ39" s="100">
        <v>661</v>
      </c>
      <c r="GR39" s="100">
        <v>23146</v>
      </c>
      <c r="GS39" s="100">
        <v>8384</v>
      </c>
      <c r="GT39" s="100">
        <v>5094</v>
      </c>
      <c r="GU39" s="100">
        <v>418</v>
      </c>
      <c r="GV39" s="100">
        <v>13895</v>
      </c>
      <c r="GW39" s="100">
        <v>9385</v>
      </c>
      <c r="GX39" s="100">
        <v>4246</v>
      </c>
      <c r="GY39" s="100">
        <v>522</v>
      </c>
      <c r="GZ39" s="100">
        <v>14154</v>
      </c>
      <c r="HA39" s="100">
        <v>4751</v>
      </c>
      <c r="HB39" s="100">
        <v>2175</v>
      </c>
      <c r="HC39" s="100">
        <v>319</v>
      </c>
      <c r="HD39" s="100">
        <v>7244</v>
      </c>
      <c r="HE39" s="100">
        <v>7841</v>
      </c>
      <c r="HF39" s="100">
        <v>6928</v>
      </c>
      <c r="HG39" s="100">
        <v>549</v>
      </c>
      <c r="HH39" s="100">
        <v>15319</v>
      </c>
      <c r="HI39" s="100">
        <v>3547</v>
      </c>
      <c r="HJ39" s="100">
        <v>6552</v>
      </c>
      <c r="HK39" s="100">
        <v>111</v>
      </c>
      <c r="HL39" s="100">
        <v>10209</v>
      </c>
      <c r="HM39" s="100">
        <v>8128</v>
      </c>
      <c r="HN39" s="100">
        <v>15805</v>
      </c>
      <c r="HO39" s="100">
        <v>830</v>
      </c>
      <c r="HP39" s="100">
        <v>24763</v>
      </c>
      <c r="HQ39" s="100">
        <v>3015</v>
      </c>
      <c r="HR39" s="100">
        <v>4141</v>
      </c>
      <c r="HS39" s="100">
        <v>759</v>
      </c>
      <c r="HT39" s="100">
        <v>7914</v>
      </c>
      <c r="HU39" s="100">
        <v>14421</v>
      </c>
      <c r="HV39" s="100">
        <v>6761</v>
      </c>
      <c r="HW39" s="100">
        <v>578</v>
      </c>
      <c r="HX39" s="100">
        <v>21761</v>
      </c>
      <c r="HY39" s="100">
        <v>7514</v>
      </c>
      <c r="HZ39" s="100">
        <v>1945</v>
      </c>
      <c r="IA39" s="100">
        <v>313</v>
      </c>
      <c r="IB39" s="100">
        <v>9773</v>
      </c>
      <c r="IC39" s="100">
        <v>13434</v>
      </c>
      <c r="ID39" s="100">
        <v>2864</v>
      </c>
      <c r="IE39" s="100">
        <v>379</v>
      </c>
      <c r="IF39" s="100">
        <v>16678</v>
      </c>
      <c r="IG39" s="100">
        <v>12376</v>
      </c>
      <c r="IH39" s="100">
        <v>2110</v>
      </c>
      <c r="II39" s="100">
        <v>219</v>
      </c>
      <c r="IJ39" s="100">
        <v>14706</v>
      </c>
      <c r="IK39" s="100">
        <v>15653</v>
      </c>
      <c r="IL39" s="100">
        <v>2962</v>
      </c>
      <c r="IM39" s="100">
        <v>366</v>
      </c>
      <c r="IN39" s="100">
        <v>18981</v>
      </c>
      <c r="IO39" s="100">
        <v>1518</v>
      </c>
      <c r="IP39" s="100">
        <v>1104</v>
      </c>
      <c r="IQ39" s="100">
        <v>37</v>
      </c>
      <c r="IR39" s="100">
        <v>2659</v>
      </c>
      <c r="IS39" s="100">
        <v>3952</v>
      </c>
      <c r="IT39" s="100">
        <v>1854</v>
      </c>
      <c r="IU39" s="100">
        <v>202</v>
      </c>
      <c r="IV39" s="100">
        <v>6008</v>
      </c>
      <c r="IW39" s="100">
        <v>23900</v>
      </c>
      <c r="IX39" s="100">
        <v>2114</v>
      </c>
      <c r="IY39" s="100">
        <v>26014</v>
      </c>
      <c r="IZ39" s="100">
        <v>149408</v>
      </c>
      <c r="JA39" s="100">
        <v>135078</v>
      </c>
      <c r="JB39" s="100">
        <v>9655</v>
      </c>
      <c r="JC39" s="100">
        <v>294142</v>
      </c>
    </row>
    <row r="40" spans="1:263">
      <c r="A40" s="99">
        <v>40148</v>
      </c>
      <c r="B40" s="100">
        <v>1662</v>
      </c>
      <c r="C40" s="100">
        <v>5409</v>
      </c>
      <c r="D40" s="100">
        <v>126</v>
      </c>
      <c r="E40" s="100">
        <v>7196</v>
      </c>
      <c r="F40" s="100">
        <v>4728</v>
      </c>
      <c r="G40" s="100">
        <v>16466</v>
      </c>
      <c r="H40" s="100">
        <v>247</v>
      </c>
      <c r="I40" s="100">
        <v>21440</v>
      </c>
      <c r="J40" s="100">
        <v>14736</v>
      </c>
      <c r="K40" s="100">
        <v>10735</v>
      </c>
      <c r="L40" s="100">
        <v>605</v>
      </c>
      <c r="M40" s="100">
        <v>26076</v>
      </c>
      <c r="N40" s="100">
        <v>2637</v>
      </c>
      <c r="O40" s="100">
        <v>4527</v>
      </c>
      <c r="P40" s="100">
        <v>291</v>
      </c>
      <c r="Q40" s="100">
        <v>7455</v>
      </c>
      <c r="R40" s="100">
        <v>12061</v>
      </c>
      <c r="S40" s="100">
        <v>10926</v>
      </c>
      <c r="T40" s="100">
        <v>628</v>
      </c>
      <c r="U40" s="100">
        <v>23616</v>
      </c>
      <c r="V40" s="100">
        <v>8596</v>
      </c>
      <c r="W40" s="100">
        <v>5485</v>
      </c>
      <c r="X40" s="100">
        <v>413</v>
      </c>
      <c r="Y40" s="100">
        <v>14494</v>
      </c>
      <c r="Z40" s="100">
        <v>9597</v>
      </c>
      <c r="AA40" s="100">
        <v>4710</v>
      </c>
      <c r="AB40" s="100">
        <v>517</v>
      </c>
      <c r="AC40" s="100">
        <v>14824</v>
      </c>
      <c r="AD40" s="100">
        <v>4882</v>
      </c>
      <c r="AE40" s="100">
        <v>2353</v>
      </c>
      <c r="AF40" s="100">
        <v>318</v>
      </c>
      <c r="AG40" s="100">
        <v>7553</v>
      </c>
      <c r="AH40" s="100">
        <v>7937</v>
      </c>
      <c r="AI40" s="100">
        <v>6763</v>
      </c>
      <c r="AJ40" s="100">
        <v>535</v>
      </c>
      <c r="AK40" s="100">
        <v>15234</v>
      </c>
      <c r="AL40" s="100">
        <v>3458</v>
      </c>
      <c r="AM40" s="100">
        <v>6855</v>
      </c>
      <c r="AN40" s="100">
        <v>109</v>
      </c>
      <c r="AO40" s="100">
        <v>10422</v>
      </c>
      <c r="AP40" s="100">
        <v>8155</v>
      </c>
      <c r="AQ40" s="100">
        <v>15984</v>
      </c>
      <c r="AR40" s="100">
        <v>845</v>
      </c>
      <c r="AS40" s="100">
        <v>24983</v>
      </c>
      <c r="AT40" s="100"/>
      <c r="AU40" s="101">
        <f t="shared" si="0"/>
        <v>0.33179811936288622</v>
      </c>
      <c r="AV40" s="101">
        <f t="shared" si="1"/>
        <v>0.32642196693751752</v>
      </c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>
        <v>3070</v>
      </c>
      <c r="BH40" s="100">
        <v>4015</v>
      </c>
      <c r="BI40" s="100">
        <v>722</v>
      </c>
      <c r="BJ40" s="100">
        <v>7807</v>
      </c>
      <c r="BK40" s="100">
        <v>14565</v>
      </c>
      <c r="BL40" s="100">
        <v>5855</v>
      </c>
      <c r="BM40" s="100">
        <v>551</v>
      </c>
      <c r="BN40" s="100">
        <v>20971</v>
      </c>
      <c r="BO40" s="100">
        <v>7848</v>
      </c>
      <c r="BP40" s="100">
        <v>1785</v>
      </c>
      <c r="BQ40" s="100">
        <v>310</v>
      </c>
      <c r="BR40" s="100">
        <v>9944</v>
      </c>
      <c r="BS40" s="100">
        <v>13498</v>
      </c>
      <c r="BT40" s="100">
        <v>2864</v>
      </c>
      <c r="BU40" s="100">
        <v>373</v>
      </c>
      <c r="BV40" s="100">
        <v>16736</v>
      </c>
      <c r="BW40" s="100">
        <v>12485</v>
      </c>
      <c r="BX40" s="100">
        <v>2117</v>
      </c>
      <c r="BY40" s="100">
        <v>222</v>
      </c>
      <c r="BZ40" s="100">
        <v>14823</v>
      </c>
      <c r="CA40" s="100">
        <v>16070</v>
      </c>
      <c r="CB40" s="100">
        <v>3205</v>
      </c>
      <c r="CC40" s="100">
        <v>353</v>
      </c>
      <c r="CD40" s="100">
        <v>19627</v>
      </c>
      <c r="CE40" s="100">
        <v>1525</v>
      </c>
      <c r="CF40" s="100">
        <v>1161</v>
      </c>
      <c r="CG40" s="100">
        <v>38</v>
      </c>
      <c r="CH40" s="100">
        <v>2725</v>
      </c>
      <c r="CI40" s="100">
        <v>4026</v>
      </c>
      <c r="CJ40" s="100">
        <v>1855</v>
      </c>
      <c r="CK40" s="100">
        <v>206</v>
      </c>
      <c r="CL40" s="100">
        <v>6087</v>
      </c>
      <c r="CM40" s="100">
        <v>24587</v>
      </c>
      <c r="CN40" s="100">
        <v>2112</v>
      </c>
      <c r="CO40" s="100">
        <v>26699</v>
      </c>
      <c r="CP40" s="100">
        <v>151536</v>
      </c>
      <c r="CQ40" s="100">
        <v>137656</v>
      </c>
      <c r="CR40" s="100">
        <v>9521</v>
      </c>
      <c r="CS40" s="100">
        <v>298713</v>
      </c>
      <c r="CT40" s="100">
        <v>1667</v>
      </c>
      <c r="CU40" s="100">
        <v>5471</v>
      </c>
      <c r="CV40" s="100">
        <v>127</v>
      </c>
      <c r="CW40" s="100">
        <v>7266</v>
      </c>
      <c r="CX40" s="100">
        <v>4801</v>
      </c>
      <c r="CY40" s="100">
        <v>15663</v>
      </c>
      <c r="CZ40" s="100">
        <v>245</v>
      </c>
      <c r="DA40" s="100">
        <v>20708</v>
      </c>
      <c r="DB40" s="100">
        <v>14668</v>
      </c>
      <c r="DC40" s="100">
        <v>10925</v>
      </c>
      <c r="DD40" s="100">
        <v>595</v>
      </c>
      <c r="DE40" s="100">
        <v>26188</v>
      </c>
      <c r="DF40" s="100">
        <v>2643</v>
      </c>
      <c r="DG40" s="100">
        <v>4631</v>
      </c>
      <c r="DH40" s="100">
        <v>262</v>
      </c>
      <c r="DI40" s="100">
        <v>7536</v>
      </c>
      <c r="DJ40" s="100">
        <v>12148</v>
      </c>
      <c r="DK40" s="100">
        <v>10943</v>
      </c>
      <c r="DL40" s="100">
        <v>627</v>
      </c>
      <c r="DM40" s="100">
        <v>23718</v>
      </c>
      <c r="DN40" s="100">
        <v>8619</v>
      </c>
      <c r="DO40" s="100">
        <v>6135</v>
      </c>
      <c r="DP40" s="100">
        <v>410</v>
      </c>
      <c r="DQ40" s="100">
        <v>15164</v>
      </c>
      <c r="DR40" s="100">
        <v>9625</v>
      </c>
      <c r="DS40" s="100">
        <v>4676</v>
      </c>
      <c r="DT40" s="100">
        <v>513</v>
      </c>
      <c r="DU40" s="100">
        <v>14814</v>
      </c>
      <c r="DV40" s="100">
        <v>4859</v>
      </c>
      <c r="DW40" s="100">
        <v>2474</v>
      </c>
      <c r="DX40" s="100">
        <v>317</v>
      </c>
      <c r="DY40" s="100">
        <v>7649</v>
      </c>
      <c r="DZ40" s="100">
        <v>7872</v>
      </c>
      <c r="EA40" s="100">
        <v>6832</v>
      </c>
      <c r="EB40" s="100">
        <v>533</v>
      </c>
      <c r="EC40" s="100">
        <v>15238</v>
      </c>
      <c r="ED40" s="100">
        <v>3445</v>
      </c>
      <c r="EE40" s="100">
        <v>6652</v>
      </c>
      <c r="EF40" s="100">
        <v>108</v>
      </c>
      <c r="EG40" s="100">
        <v>10205</v>
      </c>
      <c r="EH40" s="100">
        <v>8171</v>
      </c>
      <c r="EI40" s="100">
        <v>15741</v>
      </c>
      <c r="EJ40" s="100">
        <v>838</v>
      </c>
      <c r="EK40" s="100">
        <v>24749</v>
      </c>
      <c r="EL40" s="100">
        <v>3086</v>
      </c>
      <c r="EM40" s="100">
        <v>3793</v>
      </c>
      <c r="EN40" s="100">
        <v>723</v>
      </c>
      <c r="EO40" s="100">
        <v>7602</v>
      </c>
      <c r="EP40" s="100">
        <v>13937</v>
      </c>
      <c r="EQ40" s="100">
        <v>5725</v>
      </c>
      <c r="ER40" s="100">
        <v>547</v>
      </c>
      <c r="ES40" s="100">
        <v>20209</v>
      </c>
      <c r="ET40" s="100">
        <v>7856</v>
      </c>
      <c r="EU40" s="100">
        <v>1837</v>
      </c>
      <c r="EV40" s="100">
        <v>309</v>
      </c>
      <c r="EW40" s="100">
        <v>10001</v>
      </c>
      <c r="EX40" s="100">
        <v>13572</v>
      </c>
      <c r="EY40" s="100">
        <v>2861</v>
      </c>
      <c r="EZ40" s="100">
        <v>372</v>
      </c>
      <c r="FA40" s="100">
        <v>16805</v>
      </c>
      <c r="FB40" s="100">
        <v>12540</v>
      </c>
      <c r="FC40" s="100">
        <v>2094</v>
      </c>
      <c r="FD40" s="100">
        <v>221</v>
      </c>
      <c r="FE40" s="100">
        <v>14855</v>
      </c>
      <c r="FF40" s="100">
        <v>16111</v>
      </c>
      <c r="FG40" s="100">
        <v>3178</v>
      </c>
      <c r="FH40" s="100">
        <v>352</v>
      </c>
      <c r="FI40" s="100">
        <v>19642</v>
      </c>
      <c r="FJ40" s="100">
        <v>1528</v>
      </c>
      <c r="FK40" s="100">
        <v>1218</v>
      </c>
      <c r="FL40" s="100">
        <v>38</v>
      </c>
      <c r="FM40" s="100">
        <v>2784</v>
      </c>
      <c r="FN40" s="100">
        <v>4093</v>
      </c>
      <c r="FO40" s="100">
        <v>2125</v>
      </c>
      <c r="FP40" s="100">
        <v>203</v>
      </c>
      <c r="FQ40" s="100">
        <v>6421</v>
      </c>
      <c r="FR40" s="100">
        <v>24718</v>
      </c>
      <c r="FS40" s="100">
        <v>2114</v>
      </c>
      <c r="FT40" s="100">
        <v>26832</v>
      </c>
      <c r="FU40" s="100">
        <v>151419</v>
      </c>
      <c r="FV40" s="100">
        <v>138602</v>
      </c>
      <c r="FW40" s="100">
        <v>9459</v>
      </c>
      <c r="FX40" s="100">
        <v>299301</v>
      </c>
      <c r="FY40" s="100">
        <v>1655</v>
      </c>
      <c r="FZ40" s="100">
        <v>8261</v>
      </c>
      <c r="GA40" s="100">
        <v>126</v>
      </c>
      <c r="GB40" s="100">
        <v>10042</v>
      </c>
      <c r="GC40" s="100">
        <v>4793</v>
      </c>
      <c r="GD40" s="100">
        <v>15867</v>
      </c>
      <c r="GE40" s="100">
        <v>250</v>
      </c>
      <c r="GF40" s="100">
        <v>20910</v>
      </c>
      <c r="GG40" s="100">
        <v>15064</v>
      </c>
      <c r="GH40" s="100">
        <v>11695</v>
      </c>
      <c r="GI40" s="100">
        <v>608</v>
      </c>
      <c r="GJ40" s="100">
        <v>27367</v>
      </c>
      <c r="GK40" s="100">
        <v>2670</v>
      </c>
      <c r="GL40" s="100">
        <v>4557</v>
      </c>
      <c r="GM40" s="100">
        <v>268</v>
      </c>
      <c r="GN40" s="100">
        <v>7495</v>
      </c>
      <c r="GO40" s="100">
        <v>12585</v>
      </c>
      <c r="GP40" s="100">
        <v>11721</v>
      </c>
      <c r="GQ40" s="100">
        <v>635</v>
      </c>
      <c r="GR40" s="100">
        <v>24942</v>
      </c>
      <c r="GS40" s="100">
        <v>8726</v>
      </c>
      <c r="GT40" s="100">
        <v>7061</v>
      </c>
      <c r="GU40" s="100">
        <v>416</v>
      </c>
      <c r="GV40" s="100">
        <v>16203</v>
      </c>
      <c r="GW40" s="100">
        <v>10075</v>
      </c>
      <c r="GX40" s="100">
        <v>6471</v>
      </c>
      <c r="GY40" s="100">
        <v>519</v>
      </c>
      <c r="GZ40" s="100">
        <v>17066</v>
      </c>
      <c r="HA40" s="100">
        <v>5008</v>
      </c>
      <c r="HB40" s="100">
        <v>2863</v>
      </c>
      <c r="HC40" s="100">
        <v>321</v>
      </c>
      <c r="HD40" s="100">
        <v>8192</v>
      </c>
      <c r="HE40" s="100">
        <v>8027</v>
      </c>
      <c r="HF40" s="100">
        <v>7439</v>
      </c>
      <c r="HG40" s="100">
        <v>540</v>
      </c>
      <c r="HH40" s="100">
        <v>16006</v>
      </c>
      <c r="HI40" s="100">
        <v>3492</v>
      </c>
      <c r="HJ40" s="100">
        <v>6962</v>
      </c>
      <c r="HK40" s="100">
        <v>112</v>
      </c>
      <c r="HL40" s="100">
        <v>10566</v>
      </c>
      <c r="HM40" s="100">
        <v>8418</v>
      </c>
      <c r="HN40" s="100">
        <v>15766</v>
      </c>
      <c r="HO40" s="100">
        <v>851</v>
      </c>
      <c r="HP40" s="100">
        <v>25035</v>
      </c>
      <c r="HQ40" s="100">
        <v>3208</v>
      </c>
      <c r="HR40" s="100">
        <v>4020</v>
      </c>
      <c r="HS40" s="100">
        <v>720</v>
      </c>
      <c r="HT40" s="100">
        <v>7948</v>
      </c>
      <c r="HU40" s="100">
        <v>14239</v>
      </c>
      <c r="HV40" s="100">
        <v>6170</v>
      </c>
      <c r="HW40" s="100">
        <v>556</v>
      </c>
      <c r="HX40" s="100">
        <v>20965</v>
      </c>
      <c r="HY40" s="100">
        <v>7918</v>
      </c>
      <c r="HZ40" s="100">
        <v>1870</v>
      </c>
      <c r="IA40" s="100">
        <v>314</v>
      </c>
      <c r="IB40" s="100">
        <v>10102</v>
      </c>
      <c r="IC40" s="100">
        <v>13682</v>
      </c>
      <c r="ID40" s="100">
        <v>2861</v>
      </c>
      <c r="IE40" s="100">
        <v>376</v>
      </c>
      <c r="IF40" s="100">
        <v>16920</v>
      </c>
      <c r="IG40" s="100">
        <v>12871</v>
      </c>
      <c r="IH40" s="100">
        <v>2152</v>
      </c>
      <c r="II40" s="100">
        <v>225</v>
      </c>
      <c r="IJ40" s="100">
        <v>15248</v>
      </c>
      <c r="IK40" s="100">
        <v>16310</v>
      </c>
      <c r="IL40" s="100">
        <v>3168</v>
      </c>
      <c r="IM40" s="100">
        <v>356</v>
      </c>
      <c r="IN40" s="100">
        <v>19833</v>
      </c>
      <c r="IO40" s="100">
        <v>1563</v>
      </c>
      <c r="IP40" s="100">
        <v>1306</v>
      </c>
      <c r="IQ40" s="100">
        <v>40</v>
      </c>
      <c r="IR40" s="100">
        <v>2908</v>
      </c>
      <c r="IS40" s="100">
        <v>4159</v>
      </c>
      <c r="IT40" s="100">
        <v>2096</v>
      </c>
      <c r="IU40" s="100">
        <v>206</v>
      </c>
      <c r="IV40" s="100">
        <v>6461</v>
      </c>
      <c r="IW40" s="100">
        <v>24665</v>
      </c>
      <c r="IX40" s="100">
        <v>2119</v>
      </c>
      <c r="IY40" s="100">
        <v>26784</v>
      </c>
      <c r="IZ40" s="100">
        <v>154462</v>
      </c>
      <c r="JA40" s="100">
        <v>146974</v>
      </c>
      <c r="JB40" s="100">
        <v>9557</v>
      </c>
      <c r="JC40" s="100">
        <v>310993</v>
      </c>
    </row>
    <row r="41" spans="1:263">
      <c r="A41" s="99">
        <v>40238</v>
      </c>
      <c r="B41" s="100">
        <v>1651</v>
      </c>
      <c r="C41" s="100">
        <v>5341</v>
      </c>
      <c r="D41" s="100">
        <v>123</v>
      </c>
      <c r="E41" s="100">
        <v>7115</v>
      </c>
      <c r="F41" s="100">
        <v>4911</v>
      </c>
      <c r="G41" s="100">
        <v>17220</v>
      </c>
      <c r="H41" s="100">
        <v>254</v>
      </c>
      <c r="I41" s="100">
        <v>22385</v>
      </c>
      <c r="J41" s="100">
        <v>14774</v>
      </c>
      <c r="K41" s="100">
        <v>10945</v>
      </c>
      <c r="L41" s="100">
        <v>620</v>
      </c>
      <c r="M41" s="100">
        <v>26339</v>
      </c>
      <c r="N41" s="100">
        <v>2679</v>
      </c>
      <c r="O41" s="100">
        <v>4797</v>
      </c>
      <c r="P41" s="100">
        <v>333</v>
      </c>
      <c r="Q41" s="100">
        <v>7810</v>
      </c>
      <c r="R41" s="100">
        <v>12421</v>
      </c>
      <c r="S41" s="100">
        <v>11329</v>
      </c>
      <c r="T41" s="100">
        <v>630</v>
      </c>
      <c r="U41" s="100">
        <v>24380</v>
      </c>
      <c r="V41" s="100">
        <v>8786</v>
      </c>
      <c r="W41" s="100">
        <v>5131</v>
      </c>
      <c r="X41" s="100">
        <v>422</v>
      </c>
      <c r="Y41" s="100">
        <v>14340</v>
      </c>
      <c r="Z41" s="100">
        <v>9759</v>
      </c>
      <c r="AA41" s="100">
        <v>4723</v>
      </c>
      <c r="AB41" s="100">
        <v>527</v>
      </c>
      <c r="AC41" s="100">
        <v>15009</v>
      </c>
      <c r="AD41" s="100">
        <v>4978</v>
      </c>
      <c r="AE41" s="100">
        <v>2460</v>
      </c>
      <c r="AF41" s="100">
        <v>326</v>
      </c>
      <c r="AG41" s="100">
        <v>7764</v>
      </c>
      <c r="AH41" s="100">
        <v>8064</v>
      </c>
      <c r="AI41" s="100">
        <v>6658</v>
      </c>
      <c r="AJ41" s="100">
        <v>548</v>
      </c>
      <c r="AK41" s="100">
        <v>15270</v>
      </c>
      <c r="AL41" s="100">
        <v>3488</v>
      </c>
      <c r="AM41" s="100">
        <v>6939</v>
      </c>
      <c r="AN41" s="100">
        <v>114</v>
      </c>
      <c r="AO41" s="100">
        <v>10541</v>
      </c>
      <c r="AP41" s="100">
        <v>8363</v>
      </c>
      <c r="AQ41" s="100">
        <v>16226</v>
      </c>
      <c r="AR41" s="100">
        <v>878</v>
      </c>
      <c r="AS41" s="100">
        <v>25467</v>
      </c>
      <c r="AT41" s="100"/>
      <c r="AU41" s="101">
        <f t="shared" si="0"/>
        <v>0.33089839673655252</v>
      </c>
      <c r="AV41" s="101">
        <f t="shared" si="1"/>
        <v>0.32838575411316606</v>
      </c>
      <c r="AW41" s="102">
        <f>A41</f>
        <v>40238</v>
      </c>
      <c r="AX41" s="100">
        <f>SUM(AL38:AL41)</f>
        <v>13976</v>
      </c>
      <c r="AY41" s="100">
        <f>SUM(AM38:AM41)</f>
        <v>27067</v>
      </c>
      <c r="AZ41" s="100">
        <f>SUM(AN38:AN41)</f>
        <v>436</v>
      </c>
      <c r="BA41" s="100">
        <f>SUM(AO38:AO41)</f>
        <v>41479</v>
      </c>
      <c r="BB41" s="100">
        <f>SUM(AP38:AP41)</f>
        <v>32643</v>
      </c>
      <c r="BC41" s="100">
        <f>SUM(AQ38:AQ41)</f>
        <v>64264</v>
      </c>
      <c r="BD41" s="100">
        <f>SUM(AR38:AR41)</f>
        <v>3308</v>
      </c>
      <c r="BE41" s="100">
        <f>SUM(AS38:AS41)</f>
        <v>100213</v>
      </c>
      <c r="BF41" s="100"/>
      <c r="BG41" s="100">
        <v>3186</v>
      </c>
      <c r="BH41" s="100">
        <v>3996</v>
      </c>
      <c r="BI41" s="100">
        <v>711</v>
      </c>
      <c r="BJ41" s="100">
        <v>7893</v>
      </c>
      <c r="BK41" s="100">
        <v>14753</v>
      </c>
      <c r="BL41" s="100">
        <v>6268</v>
      </c>
      <c r="BM41" s="100">
        <v>556</v>
      </c>
      <c r="BN41" s="100">
        <v>21576</v>
      </c>
      <c r="BO41" s="100">
        <v>8265</v>
      </c>
      <c r="BP41" s="100">
        <v>1760</v>
      </c>
      <c r="BQ41" s="100">
        <v>319</v>
      </c>
      <c r="BR41" s="100">
        <v>10344</v>
      </c>
      <c r="BS41" s="100">
        <v>13728</v>
      </c>
      <c r="BT41" s="100">
        <v>2866</v>
      </c>
      <c r="BU41" s="100">
        <v>381</v>
      </c>
      <c r="BV41" s="100">
        <v>16976</v>
      </c>
      <c r="BW41" s="100">
        <v>12761</v>
      </c>
      <c r="BX41" s="100">
        <v>2089</v>
      </c>
      <c r="BY41" s="100">
        <v>232</v>
      </c>
      <c r="BZ41" s="100">
        <v>15082</v>
      </c>
      <c r="CA41" s="100">
        <v>16541</v>
      </c>
      <c r="CB41" s="100">
        <v>3312</v>
      </c>
      <c r="CC41" s="100">
        <v>356</v>
      </c>
      <c r="CD41" s="100">
        <v>20209</v>
      </c>
      <c r="CE41" s="100">
        <v>1557</v>
      </c>
      <c r="CF41" s="100">
        <v>1186</v>
      </c>
      <c r="CG41" s="100">
        <v>43</v>
      </c>
      <c r="CH41" s="100">
        <v>2785</v>
      </c>
      <c r="CI41" s="100">
        <v>4080</v>
      </c>
      <c r="CJ41" s="100">
        <v>1854</v>
      </c>
      <c r="CK41" s="100">
        <v>215</v>
      </c>
      <c r="CL41" s="100">
        <v>6149</v>
      </c>
      <c r="CM41" s="100">
        <v>24964</v>
      </c>
      <c r="CN41" s="100">
        <v>2131</v>
      </c>
      <c r="CO41" s="100">
        <v>27095</v>
      </c>
      <c r="CP41" s="100">
        <v>154745</v>
      </c>
      <c r="CQ41" s="100">
        <v>140063</v>
      </c>
      <c r="CR41" s="100">
        <v>9719</v>
      </c>
      <c r="CS41" s="100">
        <v>304527</v>
      </c>
      <c r="CT41" s="100">
        <v>1659</v>
      </c>
      <c r="CU41" s="100">
        <v>5266</v>
      </c>
      <c r="CV41" s="100">
        <v>123</v>
      </c>
      <c r="CW41" s="100">
        <v>7048</v>
      </c>
      <c r="CX41" s="100">
        <v>4917</v>
      </c>
      <c r="CY41" s="100">
        <v>17905</v>
      </c>
      <c r="CZ41" s="100">
        <v>255</v>
      </c>
      <c r="DA41" s="100">
        <v>23077</v>
      </c>
      <c r="DB41" s="100">
        <v>14774</v>
      </c>
      <c r="DC41" s="100">
        <v>11202</v>
      </c>
      <c r="DD41" s="100">
        <v>628</v>
      </c>
      <c r="DE41" s="100">
        <v>26604</v>
      </c>
      <c r="DF41" s="100">
        <v>2672</v>
      </c>
      <c r="DG41" s="100">
        <v>4831</v>
      </c>
      <c r="DH41" s="100">
        <v>357</v>
      </c>
      <c r="DI41" s="100">
        <v>7861</v>
      </c>
      <c r="DJ41" s="100">
        <v>12394</v>
      </c>
      <c r="DK41" s="100">
        <v>11358</v>
      </c>
      <c r="DL41" s="100">
        <v>633</v>
      </c>
      <c r="DM41" s="100">
        <v>24385</v>
      </c>
      <c r="DN41" s="100">
        <v>8874</v>
      </c>
      <c r="DO41" s="100">
        <v>4822</v>
      </c>
      <c r="DP41" s="100">
        <v>426</v>
      </c>
      <c r="DQ41" s="100">
        <v>14122</v>
      </c>
      <c r="DR41" s="100">
        <v>9724</v>
      </c>
      <c r="DS41" s="100">
        <v>4757</v>
      </c>
      <c r="DT41" s="100">
        <v>532</v>
      </c>
      <c r="DU41" s="100">
        <v>15013</v>
      </c>
      <c r="DV41" s="100">
        <v>5008</v>
      </c>
      <c r="DW41" s="100">
        <v>2320</v>
      </c>
      <c r="DX41" s="100">
        <v>329</v>
      </c>
      <c r="DY41" s="100">
        <v>7657</v>
      </c>
      <c r="DZ41" s="100">
        <v>8127</v>
      </c>
      <c r="EA41" s="100">
        <v>6667</v>
      </c>
      <c r="EB41" s="100">
        <v>551</v>
      </c>
      <c r="EC41" s="100">
        <v>15345</v>
      </c>
      <c r="ED41" s="100">
        <v>3467</v>
      </c>
      <c r="EE41" s="100">
        <v>7016</v>
      </c>
      <c r="EF41" s="100">
        <v>115</v>
      </c>
      <c r="EG41" s="100">
        <v>10598</v>
      </c>
      <c r="EH41" s="100">
        <v>8234</v>
      </c>
      <c r="EI41" s="100">
        <v>16391</v>
      </c>
      <c r="EJ41" s="100">
        <v>887</v>
      </c>
      <c r="EK41" s="100">
        <v>25512</v>
      </c>
      <c r="EL41" s="100">
        <v>3183</v>
      </c>
      <c r="EM41" s="100">
        <v>4129</v>
      </c>
      <c r="EN41" s="100">
        <v>716</v>
      </c>
      <c r="EO41" s="100">
        <v>8028</v>
      </c>
      <c r="EP41" s="100">
        <v>14771</v>
      </c>
      <c r="EQ41" s="100">
        <v>6928</v>
      </c>
      <c r="ER41" s="100">
        <v>559</v>
      </c>
      <c r="ES41" s="100">
        <v>22257</v>
      </c>
      <c r="ET41" s="100">
        <v>8231</v>
      </c>
      <c r="EU41" s="100">
        <v>1638</v>
      </c>
      <c r="EV41" s="100">
        <v>321</v>
      </c>
      <c r="EW41" s="100">
        <v>10190</v>
      </c>
      <c r="EX41" s="100">
        <v>13545</v>
      </c>
      <c r="EY41" s="100">
        <v>2871</v>
      </c>
      <c r="EZ41" s="100">
        <v>384</v>
      </c>
      <c r="FA41" s="100">
        <v>16799</v>
      </c>
      <c r="FB41" s="100">
        <v>12588</v>
      </c>
      <c r="FC41" s="100">
        <v>2137</v>
      </c>
      <c r="FD41" s="100">
        <v>234</v>
      </c>
      <c r="FE41" s="100">
        <v>14959</v>
      </c>
      <c r="FF41" s="100">
        <v>16501</v>
      </c>
      <c r="FG41" s="100">
        <v>3361</v>
      </c>
      <c r="FH41" s="100">
        <v>357</v>
      </c>
      <c r="FI41" s="100">
        <v>20219</v>
      </c>
      <c r="FJ41" s="100">
        <v>1545</v>
      </c>
      <c r="FK41" s="100">
        <v>1155</v>
      </c>
      <c r="FL41" s="100">
        <v>43</v>
      </c>
      <c r="FM41" s="100">
        <v>2743</v>
      </c>
      <c r="FN41" s="100">
        <v>4059</v>
      </c>
      <c r="FO41" s="100">
        <v>1900</v>
      </c>
      <c r="FP41" s="100">
        <v>217</v>
      </c>
      <c r="FQ41" s="100">
        <v>6176</v>
      </c>
      <c r="FR41" s="100">
        <v>24934</v>
      </c>
      <c r="FS41" s="100">
        <v>2120</v>
      </c>
      <c r="FT41" s="100">
        <v>27054</v>
      </c>
      <c r="FU41" s="100">
        <v>154214</v>
      </c>
      <c r="FV41" s="100">
        <v>141400</v>
      </c>
      <c r="FW41" s="100">
        <v>9783</v>
      </c>
      <c r="FX41" s="100">
        <v>305456</v>
      </c>
      <c r="FY41" s="100">
        <v>1678</v>
      </c>
      <c r="FZ41" s="100">
        <v>5283</v>
      </c>
      <c r="GA41" s="100">
        <v>122</v>
      </c>
      <c r="GB41" s="100">
        <v>7084</v>
      </c>
      <c r="GC41" s="100">
        <v>4920</v>
      </c>
      <c r="GD41" s="100">
        <v>16855</v>
      </c>
      <c r="GE41" s="100">
        <v>251</v>
      </c>
      <c r="GF41" s="100">
        <v>22026</v>
      </c>
      <c r="GG41" s="100">
        <v>14192</v>
      </c>
      <c r="GH41" s="100">
        <v>9858</v>
      </c>
      <c r="GI41" s="100">
        <v>618</v>
      </c>
      <c r="GJ41" s="100">
        <v>24668</v>
      </c>
      <c r="GK41" s="100">
        <v>2592</v>
      </c>
      <c r="GL41" s="100">
        <v>4971</v>
      </c>
      <c r="GM41" s="100">
        <v>360</v>
      </c>
      <c r="GN41" s="100">
        <v>7923</v>
      </c>
      <c r="GO41" s="100">
        <v>11825</v>
      </c>
      <c r="GP41" s="100">
        <v>10062</v>
      </c>
      <c r="GQ41" s="100">
        <v>618</v>
      </c>
      <c r="GR41" s="100">
        <v>22505</v>
      </c>
      <c r="GS41" s="100">
        <v>8694</v>
      </c>
      <c r="GT41" s="100">
        <v>4092</v>
      </c>
      <c r="GU41" s="100">
        <v>417</v>
      </c>
      <c r="GV41" s="100">
        <v>13202</v>
      </c>
      <c r="GW41" s="100">
        <v>9460</v>
      </c>
      <c r="GX41" s="100">
        <v>4006</v>
      </c>
      <c r="GY41" s="100">
        <v>520</v>
      </c>
      <c r="GZ41" s="100">
        <v>13985</v>
      </c>
      <c r="HA41" s="100">
        <v>4974</v>
      </c>
      <c r="HB41" s="100">
        <v>2249</v>
      </c>
      <c r="HC41" s="100">
        <v>322</v>
      </c>
      <c r="HD41" s="100">
        <v>7545</v>
      </c>
      <c r="HE41" s="100">
        <v>7860</v>
      </c>
      <c r="HF41" s="100">
        <v>6265</v>
      </c>
      <c r="HG41" s="100">
        <v>539</v>
      </c>
      <c r="HH41" s="100">
        <v>14663</v>
      </c>
      <c r="HI41" s="100">
        <v>3387</v>
      </c>
      <c r="HJ41" s="100">
        <v>6824</v>
      </c>
      <c r="HK41" s="100">
        <v>115</v>
      </c>
      <c r="HL41" s="100">
        <v>10326</v>
      </c>
      <c r="HM41" s="100">
        <v>8077</v>
      </c>
      <c r="HN41" s="100">
        <v>16182</v>
      </c>
      <c r="HO41" s="100">
        <v>866</v>
      </c>
      <c r="HP41" s="100">
        <v>25125</v>
      </c>
      <c r="HQ41" s="100">
        <v>3038</v>
      </c>
      <c r="HR41" s="100">
        <v>3975</v>
      </c>
      <c r="HS41" s="100">
        <v>695</v>
      </c>
      <c r="HT41" s="100">
        <v>7708</v>
      </c>
      <c r="HU41" s="100">
        <v>14180</v>
      </c>
      <c r="HV41" s="100">
        <v>5474</v>
      </c>
      <c r="HW41" s="100">
        <v>546</v>
      </c>
      <c r="HX41" s="100">
        <v>20200</v>
      </c>
      <c r="HY41" s="100">
        <v>8009</v>
      </c>
      <c r="HZ41" s="100">
        <v>1659</v>
      </c>
      <c r="IA41" s="100">
        <v>314</v>
      </c>
      <c r="IB41" s="100">
        <v>9982</v>
      </c>
      <c r="IC41" s="100">
        <v>13088</v>
      </c>
      <c r="ID41" s="100">
        <v>2871</v>
      </c>
      <c r="IE41" s="100">
        <v>375</v>
      </c>
      <c r="IF41" s="100">
        <v>16334</v>
      </c>
      <c r="IG41" s="100">
        <v>11992</v>
      </c>
      <c r="IH41" s="100">
        <v>2100</v>
      </c>
      <c r="II41" s="100">
        <v>229</v>
      </c>
      <c r="IJ41" s="100">
        <v>14321</v>
      </c>
      <c r="IK41" s="100">
        <v>15933</v>
      </c>
      <c r="IL41" s="100">
        <v>3376</v>
      </c>
      <c r="IM41" s="100">
        <v>350</v>
      </c>
      <c r="IN41" s="100">
        <v>19659</v>
      </c>
      <c r="IO41" s="100">
        <v>1505</v>
      </c>
      <c r="IP41" s="100">
        <v>1094</v>
      </c>
      <c r="IQ41" s="100">
        <v>44</v>
      </c>
      <c r="IR41" s="100">
        <v>2644</v>
      </c>
      <c r="IS41" s="100">
        <v>3918</v>
      </c>
      <c r="IT41" s="100">
        <v>1936</v>
      </c>
      <c r="IU41" s="100">
        <v>214</v>
      </c>
      <c r="IV41" s="100">
        <v>6068</v>
      </c>
      <c r="IW41" s="100">
        <v>24956</v>
      </c>
      <c r="IX41" s="100">
        <v>2134</v>
      </c>
      <c r="IY41" s="100">
        <v>27090</v>
      </c>
      <c r="IZ41" s="100">
        <v>149321</v>
      </c>
      <c r="JA41" s="100">
        <v>134087</v>
      </c>
      <c r="JB41" s="100">
        <v>9649</v>
      </c>
      <c r="JC41" s="100">
        <v>293057</v>
      </c>
    </row>
    <row r="42" spans="1:263">
      <c r="A42" s="99">
        <v>40330</v>
      </c>
      <c r="B42" s="100">
        <v>1675</v>
      </c>
      <c r="C42" s="100">
        <v>5431</v>
      </c>
      <c r="D42" s="100">
        <v>128</v>
      </c>
      <c r="E42" s="100">
        <v>7234</v>
      </c>
      <c r="F42" s="100">
        <v>5077</v>
      </c>
      <c r="G42" s="100">
        <v>25930</v>
      </c>
      <c r="H42" s="100">
        <v>270</v>
      </c>
      <c r="I42" s="100">
        <v>31277</v>
      </c>
      <c r="J42" s="100">
        <v>14821</v>
      </c>
      <c r="K42" s="100">
        <v>10956</v>
      </c>
      <c r="L42" s="100">
        <v>635</v>
      </c>
      <c r="M42" s="100">
        <v>26412</v>
      </c>
      <c r="N42" s="100">
        <v>2708</v>
      </c>
      <c r="O42" s="100">
        <v>5166</v>
      </c>
      <c r="P42" s="100">
        <v>338</v>
      </c>
      <c r="Q42" s="100">
        <v>8211</v>
      </c>
      <c r="R42" s="100">
        <v>12789</v>
      </c>
      <c r="S42" s="100">
        <v>11676</v>
      </c>
      <c r="T42" s="100">
        <v>646</v>
      </c>
      <c r="U42" s="100">
        <v>25110</v>
      </c>
      <c r="V42" s="100">
        <v>8985</v>
      </c>
      <c r="W42" s="100">
        <v>4947</v>
      </c>
      <c r="X42" s="100">
        <v>434</v>
      </c>
      <c r="Y42" s="100">
        <v>14366</v>
      </c>
      <c r="Z42" s="100">
        <v>9972</v>
      </c>
      <c r="AA42" s="100">
        <v>4923</v>
      </c>
      <c r="AB42" s="100">
        <v>541</v>
      </c>
      <c r="AC42" s="100">
        <v>15436</v>
      </c>
      <c r="AD42" s="100">
        <v>5089</v>
      </c>
      <c r="AE42" s="100">
        <v>2535</v>
      </c>
      <c r="AF42" s="100">
        <v>336</v>
      </c>
      <c r="AG42" s="100">
        <v>7961</v>
      </c>
      <c r="AH42" s="100">
        <v>8135</v>
      </c>
      <c r="AI42" s="100">
        <v>6692</v>
      </c>
      <c r="AJ42" s="100">
        <v>570</v>
      </c>
      <c r="AK42" s="100">
        <v>15397</v>
      </c>
      <c r="AL42" s="100">
        <v>3543</v>
      </c>
      <c r="AM42" s="100">
        <v>6968</v>
      </c>
      <c r="AN42" s="100">
        <v>121</v>
      </c>
      <c r="AO42" s="100">
        <v>10632</v>
      </c>
      <c r="AP42" s="100">
        <v>8646</v>
      </c>
      <c r="AQ42" s="100">
        <v>16408</v>
      </c>
      <c r="AR42" s="100">
        <v>906</v>
      </c>
      <c r="AS42" s="100">
        <v>25960</v>
      </c>
      <c r="AT42" s="100"/>
      <c r="AU42" s="101">
        <f t="shared" si="0"/>
        <v>0.33323927765237021</v>
      </c>
      <c r="AV42" s="101">
        <f t="shared" si="1"/>
        <v>0.33305084745762714</v>
      </c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>
        <v>3276</v>
      </c>
      <c r="BH42" s="100">
        <v>4046</v>
      </c>
      <c r="BI42" s="100">
        <v>712</v>
      </c>
      <c r="BJ42" s="100">
        <v>8034</v>
      </c>
      <c r="BK42" s="100">
        <v>15095</v>
      </c>
      <c r="BL42" s="100">
        <v>5547</v>
      </c>
      <c r="BM42" s="100">
        <v>577</v>
      </c>
      <c r="BN42" s="100">
        <v>21218</v>
      </c>
      <c r="BO42" s="100">
        <v>8534</v>
      </c>
      <c r="BP42" s="100">
        <v>1881</v>
      </c>
      <c r="BQ42" s="100">
        <v>329</v>
      </c>
      <c r="BR42" s="100">
        <v>10745</v>
      </c>
      <c r="BS42" s="100">
        <v>14001</v>
      </c>
      <c r="BT42" s="100">
        <v>2880</v>
      </c>
      <c r="BU42" s="100">
        <v>395</v>
      </c>
      <c r="BV42" s="100">
        <v>17276</v>
      </c>
      <c r="BW42" s="100">
        <v>13115</v>
      </c>
      <c r="BX42" s="100">
        <v>2048</v>
      </c>
      <c r="BY42" s="100">
        <v>239</v>
      </c>
      <c r="BZ42" s="100">
        <v>15402</v>
      </c>
      <c r="CA42" s="100">
        <v>17109</v>
      </c>
      <c r="CB42" s="100">
        <v>3375</v>
      </c>
      <c r="CC42" s="100">
        <v>364</v>
      </c>
      <c r="CD42" s="100">
        <v>20848</v>
      </c>
      <c r="CE42" s="100">
        <v>1588</v>
      </c>
      <c r="CF42" s="100">
        <v>1141</v>
      </c>
      <c r="CG42" s="100">
        <v>46</v>
      </c>
      <c r="CH42" s="100">
        <v>2776</v>
      </c>
      <c r="CI42" s="100">
        <v>4123</v>
      </c>
      <c r="CJ42" s="100">
        <v>1670</v>
      </c>
      <c r="CK42" s="100">
        <v>227</v>
      </c>
      <c r="CL42" s="100">
        <v>6020</v>
      </c>
      <c r="CM42" s="100">
        <v>25304</v>
      </c>
      <c r="CN42" s="100">
        <v>2140</v>
      </c>
      <c r="CO42" s="100">
        <v>27445</v>
      </c>
      <c r="CP42" s="100">
        <v>158283</v>
      </c>
      <c r="CQ42" s="100">
        <v>149526</v>
      </c>
      <c r="CR42" s="100">
        <v>9952</v>
      </c>
      <c r="CS42" s="100">
        <v>317761</v>
      </c>
      <c r="CT42" s="100">
        <v>1635</v>
      </c>
      <c r="CU42" s="100">
        <v>5304</v>
      </c>
      <c r="CV42" s="100">
        <v>121</v>
      </c>
      <c r="CW42" s="100">
        <v>7060</v>
      </c>
      <c r="CX42" s="100">
        <v>5091</v>
      </c>
      <c r="CY42" s="100">
        <v>25768</v>
      </c>
      <c r="CZ42" s="100">
        <v>263</v>
      </c>
      <c r="DA42" s="100">
        <v>31122</v>
      </c>
      <c r="DB42" s="100">
        <v>14898</v>
      </c>
      <c r="DC42" s="100">
        <v>10941</v>
      </c>
      <c r="DD42" s="100">
        <v>650</v>
      </c>
      <c r="DE42" s="100">
        <v>26489</v>
      </c>
      <c r="DF42" s="100">
        <v>2714</v>
      </c>
      <c r="DG42" s="100">
        <v>4966</v>
      </c>
      <c r="DH42" s="100">
        <v>358</v>
      </c>
      <c r="DI42" s="100">
        <v>8038</v>
      </c>
      <c r="DJ42" s="100">
        <v>12793</v>
      </c>
      <c r="DK42" s="100">
        <v>13411</v>
      </c>
      <c r="DL42" s="100">
        <v>623</v>
      </c>
      <c r="DM42" s="100">
        <v>26827</v>
      </c>
      <c r="DN42" s="100">
        <v>8843</v>
      </c>
      <c r="DO42" s="100">
        <v>3620</v>
      </c>
      <c r="DP42" s="100">
        <v>431</v>
      </c>
      <c r="DQ42" s="100">
        <v>12894</v>
      </c>
      <c r="DR42" s="100">
        <v>9954</v>
      </c>
      <c r="DS42" s="100">
        <v>4749</v>
      </c>
      <c r="DT42" s="100">
        <v>538</v>
      </c>
      <c r="DU42" s="100">
        <v>15242</v>
      </c>
      <c r="DV42" s="100">
        <v>5074</v>
      </c>
      <c r="DW42" s="100">
        <v>2659</v>
      </c>
      <c r="DX42" s="100">
        <v>330</v>
      </c>
      <c r="DY42" s="100">
        <v>8063</v>
      </c>
      <c r="DZ42" s="100">
        <v>8163</v>
      </c>
      <c r="EA42" s="100">
        <v>6590</v>
      </c>
      <c r="EB42" s="100">
        <v>555</v>
      </c>
      <c r="EC42" s="100">
        <v>15308</v>
      </c>
      <c r="ED42" s="100">
        <v>3515</v>
      </c>
      <c r="EE42" s="100">
        <v>7111</v>
      </c>
      <c r="EF42" s="100">
        <v>120</v>
      </c>
      <c r="EG42" s="100">
        <v>10746</v>
      </c>
      <c r="EH42" s="100">
        <v>8738</v>
      </c>
      <c r="EI42" s="100">
        <v>16582</v>
      </c>
      <c r="EJ42" s="100">
        <v>903</v>
      </c>
      <c r="EK42" s="100">
        <v>26223</v>
      </c>
      <c r="EL42" s="100">
        <v>3288</v>
      </c>
      <c r="EM42" s="100">
        <v>3999</v>
      </c>
      <c r="EN42" s="100">
        <v>687</v>
      </c>
      <c r="EO42" s="100">
        <v>7974</v>
      </c>
      <c r="EP42" s="100">
        <v>15031</v>
      </c>
      <c r="EQ42" s="100">
        <v>5471</v>
      </c>
      <c r="ER42" s="100">
        <v>563</v>
      </c>
      <c r="ES42" s="100">
        <v>21064</v>
      </c>
      <c r="ET42" s="100">
        <v>8659</v>
      </c>
      <c r="EU42" s="100">
        <v>1810</v>
      </c>
      <c r="EV42" s="100">
        <v>324</v>
      </c>
      <c r="EW42" s="100">
        <v>10793</v>
      </c>
      <c r="EX42" s="100">
        <v>14148</v>
      </c>
      <c r="EY42" s="100">
        <v>2879</v>
      </c>
      <c r="EZ42" s="100">
        <v>386</v>
      </c>
      <c r="FA42" s="100">
        <v>17413</v>
      </c>
      <c r="FB42" s="100">
        <v>13223</v>
      </c>
      <c r="FC42" s="100">
        <v>2014</v>
      </c>
      <c r="FD42" s="100">
        <v>238</v>
      </c>
      <c r="FE42" s="100">
        <v>15475</v>
      </c>
      <c r="FF42" s="100">
        <v>17088</v>
      </c>
      <c r="FG42" s="100">
        <v>3366</v>
      </c>
      <c r="FH42" s="100">
        <v>353</v>
      </c>
      <c r="FI42" s="100">
        <v>20807</v>
      </c>
      <c r="FJ42" s="100">
        <v>1594</v>
      </c>
      <c r="FK42" s="100">
        <v>1202</v>
      </c>
      <c r="FL42" s="100">
        <v>47</v>
      </c>
      <c r="FM42" s="100">
        <v>2843</v>
      </c>
      <c r="FN42" s="100">
        <v>4083</v>
      </c>
      <c r="FO42" s="100">
        <v>1493</v>
      </c>
      <c r="FP42" s="100">
        <v>230</v>
      </c>
      <c r="FQ42" s="100">
        <v>5806</v>
      </c>
      <c r="FR42" s="100">
        <v>25317</v>
      </c>
      <c r="FS42" s="100">
        <v>2139</v>
      </c>
      <c r="FT42" s="100">
        <v>27456</v>
      </c>
      <c r="FU42" s="100">
        <v>158457</v>
      </c>
      <c r="FV42" s="100">
        <v>149016</v>
      </c>
      <c r="FW42" s="100">
        <v>9853</v>
      </c>
      <c r="FX42" s="100">
        <v>317400</v>
      </c>
      <c r="FY42" s="100">
        <v>1660</v>
      </c>
      <c r="FZ42" s="100">
        <v>4425</v>
      </c>
      <c r="GA42" s="100">
        <v>117</v>
      </c>
      <c r="GB42" s="100">
        <v>6202</v>
      </c>
      <c r="GC42" s="100">
        <v>5104</v>
      </c>
      <c r="GD42" s="100">
        <v>25502</v>
      </c>
      <c r="GE42" s="100">
        <v>256</v>
      </c>
      <c r="GF42" s="100">
        <v>30862</v>
      </c>
      <c r="GG42" s="100">
        <v>14907</v>
      </c>
      <c r="GH42" s="100">
        <v>10605</v>
      </c>
      <c r="GI42" s="100">
        <v>626</v>
      </c>
      <c r="GJ42" s="100">
        <v>26138</v>
      </c>
      <c r="GK42" s="100">
        <v>2751</v>
      </c>
      <c r="GL42" s="100">
        <v>4594</v>
      </c>
      <c r="GM42" s="100">
        <v>342</v>
      </c>
      <c r="GN42" s="100">
        <v>7687</v>
      </c>
      <c r="GO42" s="100">
        <v>12887</v>
      </c>
      <c r="GP42" s="100">
        <v>13696</v>
      </c>
      <c r="GQ42" s="100">
        <v>610</v>
      </c>
      <c r="GR42" s="100">
        <v>27193</v>
      </c>
      <c r="GS42" s="100">
        <v>8929</v>
      </c>
      <c r="GT42" s="100">
        <v>3542</v>
      </c>
      <c r="GU42" s="100">
        <v>422</v>
      </c>
      <c r="GV42" s="100">
        <v>12893</v>
      </c>
      <c r="GW42" s="100">
        <v>9864</v>
      </c>
      <c r="GX42" s="100">
        <v>4096</v>
      </c>
      <c r="GY42" s="100">
        <v>529</v>
      </c>
      <c r="GZ42" s="100">
        <v>14489</v>
      </c>
      <c r="HA42" s="100">
        <v>5017</v>
      </c>
      <c r="HB42" s="100">
        <v>2292</v>
      </c>
      <c r="HC42" s="100">
        <v>324</v>
      </c>
      <c r="HD42" s="100">
        <v>7634</v>
      </c>
      <c r="HE42" s="100">
        <v>8239</v>
      </c>
      <c r="HF42" s="100">
        <v>6252</v>
      </c>
      <c r="HG42" s="100">
        <v>541</v>
      </c>
      <c r="HH42" s="100">
        <v>15033</v>
      </c>
      <c r="HI42" s="100">
        <v>3516</v>
      </c>
      <c r="HJ42" s="100">
        <v>7285</v>
      </c>
      <c r="HK42" s="100">
        <v>111</v>
      </c>
      <c r="HL42" s="100">
        <v>10912</v>
      </c>
      <c r="HM42" s="100">
        <v>8653</v>
      </c>
      <c r="HN42" s="100">
        <v>16818</v>
      </c>
      <c r="HO42" s="100">
        <v>887</v>
      </c>
      <c r="HP42" s="100">
        <v>26359</v>
      </c>
      <c r="HQ42" s="100">
        <v>3296</v>
      </c>
      <c r="HR42" s="100">
        <v>3845</v>
      </c>
      <c r="HS42" s="100">
        <v>683</v>
      </c>
      <c r="HT42" s="100">
        <v>7825</v>
      </c>
      <c r="HU42" s="100">
        <v>15333</v>
      </c>
      <c r="HV42" s="100">
        <v>4861</v>
      </c>
      <c r="HW42" s="100">
        <v>550</v>
      </c>
      <c r="HX42" s="100">
        <v>20745</v>
      </c>
      <c r="HY42" s="100">
        <v>8772</v>
      </c>
      <c r="HZ42" s="100">
        <v>1641</v>
      </c>
      <c r="IA42" s="100">
        <v>318</v>
      </c>
      <c r="IB42" s="100">
        <v>10730</v>
      </c>
      <c r="IC42" s="100">
        <v>14438</v>
      </c>
      <c r="ID42" s="100">
        <v>2879</v>
      </c>
      <c r="IE42" s="100">
        <v>380</v>
      </c>
      <c r="IF42" s="100">
        <v>17697</v>
      </c>
      <c r="IG42" s="100">
        <v>13475</v>
      </c>
      <c r="IH42" s="100">
        <v>1980</v>
      </c>
      <c r="II42" s="100">
        <v>232</v>
      </c>
      <c r="IJ42" s="100">
        <v>15688</v>
      </c>
      <c r="IK42" s="100">
        <v>17438</v>
      </c>
      <c r="IL42" s="100">
        <v>3396</v>
      </c>
      <c r="IM42" s="100">
        <v>346</v>
      </c>
      <c r="IN42" s="100">
        <v>21180</v>
      </c>
      <c r="IO42" s="100">
        <v>1592</v>
      </c>
      <c r="IP42" s="100">
        <v>1117</v>
      </c>
      <c r="IQ42" s="100">
        <v>41</v>
      </c>
      <c r="IR42" s="100">
        <v>2750</v>
      </c>
      <c r="IS42" s="100">
        <v>4128</v>
      </c>
      <c r="IT42" s="100">
        <v>1300</v>
      </c>
      <c r="IU42" s="100">
        <v>225</v>
      </c>
      <c r="IV42" s="100">
        <v>5653</v>
      </c>
      <c r="IW42" s="100">
        <v>25441</v>
      </c>
      <c r="IX42" s="100">
        <v>2117</v>
      </c>
      <c r="IY42" s="100">
        <v>27558</v>
      </c>
      <c r="IZ42" s="100">
        <v>159999</v>
      </c>
      <c r="JA42" s="100">
        <v>145569</v>
      </c>
      <c r="JB42" s="100">
        <v>9658</v>
      </c>
      <c r="JC42" s="100">
        <v>315226</v>
      </c>
    </row>
    <row r="43" spans="1:263">
      <c r="A43" s="99">
        <v>40422</v>
      </c>
      <c r="B43" s="100">
        <v>1716</v>
      </c>
      <c r="C43" s="100">
        <v>5750</v>
      </c>
      <c r="D43" s="100">
        <v>138</v>
      </c>
      <c r="E43" s="100">
        <v>7605</v>
      </c>
      <c r="F43" s="100">
        <v>5233</v>
      </c>
      <c r="G43" s="100">
        <v>26889</v>
      </c>
      <c r="H43" s="100">
        <v>290</v>
      </c>
      <c r="I43" s="100">
        <v>32412</v>
      </c>
      <c r="J43" s="100">
        <v>14926</v>
      </c>
      <c r="K43" s="100">
        <v>10483</v>
      </c>
      <c r="L43" s="100">
        <v>635</v>
      </c>
      <c r="M43" s="100">
        <v>26045</v>
      </c>
      <c r="N43" s="100">
        <v>2740</v>
      </c>
      <c r="O43" s="100">
        <v>5461</v>
      </c>
      <c r="P43" s="100">
        <v>370</v>
      </c>
      <c r="Q43" s="100">
        <v>8571</v>
      </c>
      <c r="R43" s="100">
        <v>13152</v>
      </c>
      <c r="S43" s="100">
        <v>11885</v>
      </c>
      <c r="T43" s="100">
        <v>671</v>
      </c>
      <c r="U43" s="100">
        <v>25709</v>
      </c>
      <c r="V43" s="100">
        <v>9179</v>
      </c>
      <c r="W43" s="100">
        <v>4914</v>
      </c>
      <c r="X43" s="100">
        <v>442</v>
      </c>
      <c r="Y43" s="100">
        <v>14535</v>
      </c>
      <c r="Z43" s="100">
        <v>10154</v>
      </c>
      <c r="AA43" s="100">
        <v>4936</v>
      </c>
      <c r="AB43" s="100">
        <v>552</v>
      </c>
      <c r="AC43" s="100">
        <v>15642</v>
      </c>
      <c r="AD43" s="100">
        <v>5183</v>
      </c>
      <c r="AE43" s="100">
        <v>2556</v>
      </c>
      <c r="AF43" s="100">
        <v>343</v>
      </c>
      <c r="AG43" s="100">
        <v>8083</v>
      </c>
      <c r="AH43" s="100">
        <v>8172</v>
      </c>
      <c r="AI43" s="100">
        <v>6801</v>
      </c>
      <c r="AJ43" s="100">
        <v>596</v>
      </c>
      <c r="AK43" s="100">
        <v>15569</v>
      </c>
      <c r="AL43" s="100">
        <v>3600</v>
      </c>
      <c r="AM43" s="100">
        <v>6890</v>
      </c>
      <c r="AN43" s="100">
        <v>128</v>
      </c>
      <c r="AO43" s="100">
        <v>10618</v>
      </c>
      <c r="AP43" s="100">
        <v>8941</v>
      </c>
      <c r="AQ43" s="100">
        <v>16436</v>
      </c>
      <c r="AR43" s="100">
        <v>921</v>
      </c>
      <c r="AS43" s="100">
        <v>26297</v>
      </c>
      <c r="AT43" s="100"/>
      <c r="AU43" s="101">
        <f t="shared" si="0"/>
        <v>0.33904690148803918</v>
      </c>
      <c r="AV43" s="101">
        <f t="shared" si="1"/>
        <v>0.34000076054302775</v>
      </c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>
        <v>3333</v>
      </c>
      <c r="BH43" s="100">
        <v>4105</v>
      </c>
      <c r="BI43" s="100">
        <v>723</v>
      </c>
      <c r="BJ43" s="100">
        <v>8161</v>
      </c>
      <c r="BK43" s="100">
        <v>15587</v>
      </c>
      <c r="BL43" s="100">
        <v>5073</v>
      </c>
      <c r="BM43" s="100">
        <v>605</v>
      </c>
      <c r="BN43" s="100">
        <v>21266</v>
      </c>
      <c r="BO43" s="100">
        <v>8687</v>
      </c>
      <c r="BP43" s="100">
        <v>2037</v>
      </c>
      <c r="BQ43" s="100">
        <v>340</v>
      </c>
      <c r="BR43" s="100">
        <v>11064</v>
      </c>
      <c r="BS43" s="100">
        <v>14333</v>
      </c>
      <c r="BT43" s="100">
        <v>2898</v>
      </c>
      <c r="BU43" s="100">
        <v>409</v>
      </c>
      <c r="BV43" s="100">
        <v>17640</v>
      </c>
      <c r="BW43" s="100">
        <v>13533</v>
      </c>
      <c r="BX43" s="100">
        <v>2000</v>
      </c>
      <c r="BY43" s="100">
        <v>242</v>
      </c>
      <c r="BZ43" s="100">
        <v>15775</v>
      </c>
      <c r="CA43" s="100">
        <v>17705</v>
      </c>
      <c r="CB43" s="100">
        <v>3324</v>
      </c>
      <c r="CC43" s="100">
        <v>375</v>
      </c>
      <c r="CD43" s="100">
        <v>21404</v>
      </c>
      <c r="CE43" s="100">
        <v>1628</v>
      </c>
      <c r="CF43" s="100">
        <v>1080</v>
      </c>
      <c r="CG43" s="100">
        <v>48</v>
      </c>
      <c r="CH43" s="100">
        <v>2756</v>
      </c>
      <c r="CI43" s="100">
        <v>4178</v>
      </c>
      <c r="CJ43" s="100">
        <v>1641</v>
      </c>
      <c r="CK43" s="100">
        <v>235</v>
      </c>
      <c r="CL43" s="100">
        <v>6054</v>
      </c>
      <c r="CM43" s="100">
        <v>25537</v>
      </c>
      <c r="CN43" s="100">
        <v>2167</v>
      </c>
      <c r="CO43" s="100">
        <v>27704</v>
      </c>
      <c r="CP43" s="100">
        <v>161983</v>
      </c>
      <c r="CQ43" s="100">
        <v>150698</v>
      </c>
      <c r="CR43" s="100">
        <v>10229</v>
      </c>
      <c r="CS43" s="100">
        <v>322910</v>
      </c>
      <c r="CT43" s="100">
        <v>1751</v>
      </c>
      <c r="CU43" s="100">
        <v>5890</v>
      </c>
      <c r="CV43" s="100">
        <v>144</v>
      </c>
      <c r="CW43" s="100">
        <v>7786</v>
      </c>
      <c r="CX43" s="100">
        <v>5202</v>
      </c>
      <c r="CY43" s="100">
        <v>26846</v>
      </c>
      <c r="CZ43" s="100">
        <v>296</v>
      </c>
      <c r="DA43" s="100">
        <v>32344</v>
      </c>
      <c r="DB43" s="100">
        <v>14839</v>
      </c>
      <c r="DC43" s="100">
        <v>10395</v>
      </c>
      <c r="DD43" s="100">
        <v>620</v>
      </c>
      <c r="DE43" s="100">
        <v>25854</v>
      </c>
      <c r="DF43" s="100">
        <v>2741</v>
      </c>
      <c r="DG43" s="100">
        <v>5594</v>
      </c>
      <c r="DH43" s="100">
        <v>378</v>
      </c>
      <c r="DI43" s="100">
        <v>8712</v>
      </c>
      <c r="DJ43" s="100">
        <v>13134</v>
      </c>
      <c r="DK43" s="100">
        <v>12099</v>
      </c>
      <c r="DL43" s="100">
        <v>692</v>
      </c>
      <c r="DM43" s="100">
        <v>25925</v>
      </c>
      <c r="DN43" s="100">
        <v>9272</v>
      </c>
      <c r="DO43" s="100">
        <v>4706</v>
      </c>
      <c r="DP43" s="100">
        <v>444</v>
      </c>
      <c r="DQ43" s="100">
        <v>14422</v>
      </c>
      <c r="DR43" s="100">
        <v>10248</v>
      </c>
      <c r="DS43" s="100">
        <v>5296</v>
      </c>
      <c r="DT43" s="100">
        <v>554</v>
      </c>
      <c r="DU43" s="100">
        <v>16098</v>
      </c>
      <c r="DV43" s="100">
        <v>5202</v>
      </c>
      <c r="DW43" s="100">
        <v>2513</v>
      </c>
      <c r="DX43" s="100">
        <v>348</v>
      </c>
      <c r="DY43" s="100">
        <v>8063</v>
      </c>
      <c r="DZ43" s="100">
        <v>8128</v>
      </c>
      <c r="EA43" s="100">
        <v>6829</v>
      </c>
      <c r="EB43" s="100">
        <v>609</v>
      </c>
      <c r="EC43" s="100">
        <v>15566</v>
      </c>
      <c r="ED43" s="100">
        <v>3723</v>
      </c>
      <c r="EE43" s="100">
        <v>6701</v>
      </c>
      <c r="EF43" s="100">
        <v>130</v>
      </c>
      <c r="EG43" s="100">
        <v>10554</v>
      </c>
      <c r="EH43" s="100">
        <v>8911</v>
      </c>
      <c r="EI43" s="100">
        <v>16273</v>
      </c>
      <c r="EJ43" s="100">
        <v>922</v>
      </c>
      <c r="EK43" s="100">
        <v>26106</v>
      </c>
      <c r="EL43" s="100">
        <v>3340</v>
      </c>
      <c r="EM43" s="100">
        <v>4053</v>
      </c>
      <c r="EN43" s="100">
        <v>743</v>
      </c>
      <c r="EO43" s="100">
        <v>8136</v>
      </c>
      <c r="EP43" s="100">
        <v>15600</v>
      </c>
      <c r="EQ43" s="100">
        <v>4652</v>
      </c>
      <c r="ER43" s="100">
        <v>618</v>
      </c>
      <c r="ES43" s="100">
        <v>20869</v>
      </c>
      <c r="ET43" s="100">
        <v>8652</v>
      </c>
      <c r="EU43" s="100">
        <v>2197</v>
      </c>
      <c r="EV43" s="100">
        <v>345</v>
      </c>
      <c r="EW43" s="100">
        <v>11193</v>
      </c>
      <c r="EX43" s="100">
        <v>14273</v>
      </c>
      <c r="EY43" s="100">
        <v>2900</v>
      </c>
      <c r="EZ43" s="100">
        <v>416</v>
      </c>
      <c r="FA43" s="100">
        <v>17589</v>
      </c>
      <c r="FB43" s="100">
        <v>13502</v>
      </c>
      <c r="FC43" s="100">
        <v>2006</v>
      </c>
      <c r="FD43" s="100">
        <v>243</v>
      </c>
      <c r="FE43" s="100">
        <v>15750</v>
      </c>
      <c r="FF43" s="100">
        <v>17719</v>
      </c>
      <c r="FG43" s="100">
        <v>3347</v>
      </c>
      <c r="FH43" s="100">
        <v>385</v>
      </c>
      <c r="FI43" s="100">
        <v>21451</v>
      </c>
      <c r="FJ43" s="100">
        <v>1635</v>
      </c>
      <c r="FK43" s="100">
        <v>1054</v>
      </c>
      <c r="FL43" s="100">
        <v>48</v>
      </c>
      <c r="FM43" s="100">
        <v>2736</v>
      </c>
      <c r="FN43" s="100">
        <v>4238</v>
      </c>
      <c r="FO43" s="100">
        <v>1628</v>
      </c>
      <c r="FP43" s="100">
        <v>232</v>
      </c>
      <c r="FQ43" s="100">
        <v>6098</v>
      </c>
      <c r="FR43" s="100">
        <v>25588</v>
      </c>
      <c r="FS43" s="100">
        <v>2174</v>
      </c>
      <c r="FT43" s="100">
        <v>27762</v>
      </c>
      <c r="FU43" s="100">
        <v>162044</v>
      </c>
      <c r="FV43" s="100">
        <v>149960</v>
      </c>
      <c r="FW43" s="100">
        <v>10348</v>
      </c>
      <c r="FX43" s="100">
        <v>322417</v>
      </c>
      <c r="FY43" s="100">
        <v>1714</v>
      </c>
      <c r="FZ43" s="100">
        <v>3025</v>
      </c>
      <c r="GA43" s="100">
        <v>151</v>
      </c>
      <c r="GB43" s="100">
        <v>4891</v>
      </c>
      <c r="GC43" s="100">
        <v>5196</v>
      </c>
      <c r="GD43" s="100">
        <v>28490</v>
      </c>
      <c r="GE43" s="100">
        <v>305</v>
      </c>
      <c r="GF43" s="100">
        <v>33991</v>
      </c>
      <c r="GG43" s="100">
        <v>14995</v>
      </c>
      <c r="GH43" s="100">
        <v>11267</v>
      </c>
      <c r="GI43" s="100">
        <v>642</v>
      </c>
      <c r="GJ43" s="100">
        <v>26904</v>
      </c>
      <c r="GK43" s="100">
        <v>2761</v>
      </c>
      <c r="GL43" s="100">
        <v>5917</v>
      </c>
      <c r="GM43" s="100">
        <v>389</v>
      </c>
      <c r="GN43" s="100">
        <v>9067</v>
      </c>
      <c r="GO43" s="100">
        <v>13186</v>
      </c>
      <c r="GP43" s="100">
        <v>12426</v>
      </c>
      <c r="GQ43" s="100">
        <v>714</v>
      </c>
      <c r="GR43" s="100">
        <v>26325</v>
      </c>
      <c r="GS43" s="100">
        <v>9260</v>
      </c>
      <c r="GT43" s="100">
        <v>4870</v>
      </c>
      <c r="GU43" s="100">
        <v>457</v>
      </c>
      <c r="GV43" s="100">
        <v>14587</v>
      </c>
      <c r="GW43" s="100">
        <v>10139</v>
      </c>
      <c r="GX43" s="100">
        <v>4813</v>
      </c>
      <c r="GY43" s="100">
        <v>570</v>
      </c>
      <c r="GZ43" s="100">
        <v>15522</v>
      </c>
      <c r="HA43" s="100">
        <v>5143</v>
      </c>
      <c r="HB43" s="100">
        <v>2532</v>
      </c>
      <c r="HC43" s="100">
        <v>357</v>
      </c>
      <c r="HD43" s="100">
        <v>8032</v>
      </c>
      <c r="HE43" s="100">
        <v>8163</v>
      </c>
      <c r="HF43" s="100">
        <v>7010</v>
      </c>
      <c r="HG43" s="100">
        <v>632</v>
      </c>
      <c r="HH43" s="100">
        <v>15805</v>
      </c>
      <c r="HI43" s="100">
        <v>3757</v>
      </c>
      <c r="HJ43" s="100">
        <v>6436</v>
      </c>
      <c r="HK43" s="100">
        <v>135</v>
      </c>
      <c r="HL43" s="100">
        <v>10328</v>
      </c>
      <c r="HM43" s="100">
        <v>8894</v>
      </c>
      <c r="HN43" s="100">
        <v>16228</v>
      </c>
      <c r="HO43" s="100">
        <v>948</v>
      </c>
      <c r="HP43" s="100">
        <v>26070</v>
      </c>
      <c r="HQ43" s="100">
        <v>3351</v>
      </c>
      <c r="HR43" s="100">
        <v>4143</v>
      </c>
      <c r="HS43" s="100">
        <v>774</v>
      </c>
      <c r="HT43" s="100">
        <v>8268</v>
      </c>
      <c r="HU43" s="100">
        <v>15559</v>
      </c>
      <c r="HV43" s="100">
        <v>5703</v>
      </c>
      <c r="HW43" s="100">
        <v>636</v>
      </c>
      <c r="HX43" s="100">
        <v>21897</v>
      </c>
      <c r="HY43" s="100">
        <v>8696</v>
      </c>
      <c r="HZ43" s="100">
        <v>2317</v>
      </c>
      <c r="IA43" s="100">
        <v>353</v>
      </c>
      <c r="IB43" s="100">
        <v>11366</v>
      </c>
      <c r="IC43" s="100">
        <v>14349</v>
      </c>
      <c r="ID43" s="100">
        <v>2900</v>
      </c>
      <c r="IE43" s="100">
        <v>427</v>
      </c>
      <c r="IF43" s="100">
        <v>17676</v>
      </c>
      <c r="IG43" s="100">
        <v>13528</v>
      </c>
      <c r="IH43" s="100">
        <v>2021</v>
      </c>
      <c r="II43" s="100">
        <v>250</v>
      </c>
      <c r="IJ43" s="100">
        <v>15799</v>
      </c>
      <c r="IK43" s="100">
        <v>17760</v>
      </c>
      <c r="IL43" s="100">
        <v>3321</v>
      </c>
      <c r="IM43" s="100">
        <v>397</v>
      </c>
      <c r="IN43" s="100">
        <v>21477</v>
      </c>
      <c r="IO43" s="100">
        <v>1639</v>
      </c>
      <c r="IP43" s="100">
        <v>1101</v>
      </c>
      <c r="IQ43" s="100">
        <v>51</v>
      </c>
      <c r="IR43" s="100">
        <v>2792</v>
      </c>
      <c r="IS43" s="100">
        <v>4269</v>
      </c>
      <c r="IT43" s="100">
        <v>1865</v>
      </c>
      <c r="IU43" s="100">
        <v>238</v>
      </c>
      <c r="IV43" s="100">
        <v>6372</v>
      </c>
      <c r="IW43" s="100">
        <v>25492</v>
      </c>
      <c r="IX43" s="100">
        <v>2180</v>
      </c>
      <c r="IY43" s="100">
        <v>27673</v>
      </c>
      <c r="IZ43" s="100">
        <v>162357</v>
      </c>
      <c r="JA43" s="100">
        <v>151879</v>
      </c>
      <c r="JB43" s="100">
        <v>10606</v>
      </c>
      <c r="JC43" s="100">
        <v>324842</v>
      </c>
    </row>
    <row r="44" spans="1:263">
      <c r="A44" s="99">
        <v>40513</v>
      </c>
      <c r="B44" s="100">
        <v>1750</v>
      </c>
      <c r="C44" s="100">
        <v>6119</v>
      </c>
      <c r="D44" s="100">
        <v>150</v>
      </c>
      <c r="E44" s="100">
        <v>8020</v>
      </c>
      <c r="F44" s="100">
        <v>5449</v>
      </c>
      <c r="G44" s="100">
        <v>27229</v>
      </c>
      <c r="H44" s="100">
        <v>306</v>
      </c>
      <c r="I44" s="100">
        <v>32984</v>
      </c>
      <c r="J44" s="100">
        <v>15092</v>
      </c>
      <c r="K44" s="100">
        <v>10187</v>
      </c>
      <c r="L44" s="100">
        <v>633</v>
      </c>
      <c r="M44" s="100">
        <v>25912</v>
      </c>
      <c r="N44" s="100">
        <v>2781</v>
      </c>
      <c r="O44" s="100">
        <v>5396</v>
      </c>
      <c r="P44" s="100">
        <v>469</v>
      </c>
      <c r="Q44" s="100">
        <v>8646</v>
      </c>
      <c r="R44" s="100">
        <v>13484</v>
      </c>
      <c r="S44" s="100">
        <v>11922</v>
      </c>
      <c r="T44" s="100">
        <v>688</v>
      </c>
      <c r="U44" s="100">
        <v>26094</v>
      </c>
      <c r="V44" s="100">
        <v>9333</v>
      </c>
      <c r="W44" s="100">
        <v>5040</v>
      </c>
      <c r="X44" s="100">
        <v>447</v>
      </c>
      <c r="Y44" s="100">
        <v>14821</v>
      </c>
      <c r="Z44" s="100">
        <v>10345</v>
      </c>
      <c r="AA44" s="100">
        <v>4813</v>
      </c>
      <c r="AB44" s="100">
        <v>557</v>
      </c>
      <c r="AC44" s="100">
        <v>15716</v>
      </c>
      <c r="AD44" s="100">
        <v>5282</v>
      </c>
      <c r="AE44" s="100">
        <v>2541</v>
      </c>
      <c r="AF44" s="100">
        <v>346</v>
      </c>
      <c r="AG44" s="100">
        <v>8169</v>
      </c>
      <c r="AH44" s="100">
        <v>8248</v>
      </c>
      <c r="AI44" s="100">
        <v>7154</v>
      </c>
      <c r="AJ44" s="100">
        <v>613</v>
      </c>
      <c r="AK44" s="100">
        <v>16015</v>
      </c>
      <c r="AL44" s="100">
        <v>3616</v>
      </c>
      <c r="AM44" s="100">
        <v>6759</v>
      </c>
      <c r="AN44" s="100">
        <v>132</v>
      </c>
      <c r="AO44" s="100">
        <v>10507</v>
      </c>
      <c r="AP44" s="100">
        <v>9084</v>
      </c>
      <c r="AQ44" s="100">
        <v>16489</v>
      </c>
      <c r="AR44" s="100">
        <v>926</v>
      </c>
      <c r="AS44" s="100">
        <v>26499</v>
      </c>
      <c r="AT44" s="100"/>
      <c r="AU44" s="101">
        <f t="shared" si="0"/>
        <v>0.34415151803559529</v>
      </c>
      <c r="AV44" s="101">
        <f t="shared" si="1"/>
        <v>0.34280538888259937</v>
      </c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>
        <v>3360</v>
      </c>
      <c r="BH44" s="100">
        <v>4138</v>
      </c>
      <c r="BI44" s="100">
        <v>736</v>
      </c>
      <c r="BJ44" s="100">
        <v>8235</v>
      </c>
      <c r="BK44" s="100">
        <v>16143</v>
      </c>
      <c r="BL44" s="100">
        <v>5407</v>
      </c>
      <c r="BM44" s="100">
        <v>626</v>
      </c>
      <c r="BN44" s="100">
        <v>22176</v>
      </c>
      <c r="BO44" s="100">
        <v>8820</v>
      </c>
      <c r="BP44" s="100">
        <v>2114</v>
      </c>
      <c r="BQ44" s="100">
        <v>346</v>
      </c>
      <c r="BR44" s="100">
        <v>11280</v>
      </c>
      <c r="BS44" s="100">
        <v>14662</v>
      </c>
      <c r="BT44" s="100">
        <v>2925</v>
      </c>
      <c r="BU44" s="100">
        <v>416</v>
      </c>
      <c r="BV44" s="100">
        <v>18003</v>
      </c>
      <c r="BW44" s="100">
        <v>13894</v>
      </c>
      <c r="BX44" s="100">
        <v>1969</v>
      </c>
      <c r="BY44" s="100">
        <v>242</v>
      </c>
      <c r="BZ44" s="100">
        <v>16105</v>
      </c>
      <c r="CA44" s="100">
        <v>18275</v>
      </c>
      <c r="CB44" s="100">
        <v>3220</v>
      </c>
      <c r="CC44" s="100">
        <v>383</v>
      </c>
      <c r="CD44" s="100">
        <v>21878</v>
      </c>
      <c r="CE44" s="100">
        <v>1670</v>
      </c>
      <c r="CF44" s="100">
        <v>1087</v>
      </c>
      <c r="CG44" s="100">
        <v>46</v>
      </c>
      <c r="CH44" s="100">
        <v>2802</v>
      </c>
      <c r="CI44" s="100">
        <v>4274</v>
      </c>
      <c r="CJ44" s="100">
        <v>1758</v>
      </c>
      <c r="CK44" s="100">
        <v>241</v>
      </c>
      <c r="CL44" s="100">
        <v>6273</v>
      </c>
      <c r="CM44" s="100">
        <v>25797</v>
      </c>
      <c r="CN44" s="100">
        <v>2201</v>
      </c>
      <c r="CO44" s="100">
        <v>27998</v>
      </c>
      <c r="CP44" s="100">
        <v>165562</v>
      </c>
      <c r="CQ44" s="100">
        <v>152066</v>
      </c>
      <c r="CR44" s="100">
        <v>10503</v>
      </c>
      <c r="CS44" s="100">
        <v>328131</v>
      </c>
      <c r="CT44" s="100">
        <v>1751</v>
      </c>
      <c r="CU44" s="100">
        <v>6033</v>
      </c>
      <c r="CV44" s="100">
        <v>149</v>
      </c>
      <c r="CW44" s="100">
        <v>7933</v>
      </c>
      <c r="CX44" s="100">
        <v>5476</v>
      </c>
      <c r="CY44" s="100">
        <v>27876</v>
      </c>
      <c r="CZ44" s="100">
        <v>308</v>
      </c>
      <c r="DA44" s="100">
        <v>33659</v>
      </c>
      <c r="DB44" s="100">
        <v>15122</v>
      </c>
      <c r="DC44" s="100">
        <v>10235</v>
      </c>
      <c r="DD44" s="100">
        <v>635</v>
      </c>
      <c r="DE44" s="100">
        <v>25992</v>
      </c>
      <c r="DF44" s="100">
        <v>2768</v>
      </c>
      <c r="DG44" s="100">
        <v>5626</v>
      </c>
      <c r="DH44" s="100">
        <v>320</v>
      </c>
      <c r="DI44" s="100">
        <v>8713</v>
      </c>
      <c r="DJ44" s="100">
        <v>13536</v>
      </c>
      <c r="DK44" s="100">
        <v>11804</v>
      </c>
      <c r="DL44" s="100">
        <v>690</v>
      </c>
      <c r="DM44" s="100">
        <v>26030</v>
      </c>
      <c r="DN44" s="100">
        <v>9335</v>
      </c>
      <c r="DO44" s="100">
        <v>5566</v>
      </c>
      <c r="DP44" s="100">
        <v>449</v>
      </c>
      <c r="DQ44" s="100">
        <v>15350</v>
      </c>
      <c r="DR44" s="100">
        <v>10292</v>
      </c>
      <c r="DS44" s="100">
        <v>4688</v>
      </c>
      <c r="DT44" s="100">
        <v>560</v>
      </c>
      <c r="DU44" s="100">
        <v>15540</v>
      </c>
      <c r="DV44" s="100">
        <v>5278</v>
      </c>
      <c r="DW44" s="100">
        <v>2543</v>
      </c>
      <c r="DX44" s="100">
        <v>348</v>
      </c>
      <c r="DY44" s="100">
        <v>8168</v>
      </c>
      <c r="DZ44" s="100">
        <v>8239</v>
      </c>
      <c r="EA44" s="100">
        <v>7276</v>
      </c>
      <c r="EB44" s="100">
        <v>615</v>
      </c>
      <c r="EC44" s="100">
        <v>16130</v>
      </c>
      <c r="ED44" s="100">
        <v>3478</v>
      </c>
      <c r="EE44" s="100">
        <v>6877</v>
      </c>
      <c r="EF44" s="100">
        <v>131</v>
      </c>
      <c r="EG44" s="100">
        <v>10486</v>
      </c>
      <c r="EH44" s="100">
        <v>9167</v>
      </c>
      <c r="EI44" s="100">
        <v>16445</v>
      </c>
      <c r="EJ44" s="100">
        <v>930</v>
      </c>
      <c r="EK44" s="100">
        <v>26542</v>
      </c>
      <c r="EL44" s="100">
        <v>3354</v>
      </c>
      <c r="EM44" s="100">
        <v>4301</v>
      </c>
      <c r="EN44" s="100">
        <v>737</v>
      </c>
      <c r="EO44" s="100">
        <v>8392</v>
      </c>
      <c r="EP44" s="100">
        <v>16134</v>
      </c>
      <c r="EQ44" s="100">
        <v>4847</v>
      </c>
      <c r="ER44" s="100">
        <v>629</v>
      </c>
      <c r="ES44" s="100">
        <v>21610</v>
      </c>
      <c r="ET44" s="100">
        <v>8734</v>
      </c>
      <c r="EU44" s="100">
        <v>2803</v>
      </c>
      <c r="EV44" s="100">
        <v>348</v>
      </c>
      <c r="EW44" s="100">
        <v>11885</v>
      </c>
      <c r="EX44" s="100">
        <v>14647</v>
      </c>
      <c r="EY44" s="100">
        <v>2923</v>
      </c>
      <c r="EZ44" s="100">
        <v>418</v>
      </c>
      <c r="FA44" s="100">
        <v>17988</v>
      </c>
      <c r="FB44" s="100">
        <v>13897</v>
      </c>
      <c r="FC44" s="100">
        <v>1982</v>
      </c>
      <c r="FD44" s="100">
        <v>242</v>
      </c>
      <c r="FE44" s="100">
        <v>16122</v>
      </c>
      <c r="FF44" s="100">
        <v>18298</v>
      </c>
      <c r="FG44" s="100">
        <v>3228</v>
      </c>
      <c r="FH44" s="100">
        <v>384</v>
      </c>
      <c r="FI44" s="100">
        <v>21910</v>
      </c>
      <c r="FJ44" s="100">
        <v>1646</v>
      </c>
      <c r="FK44" s="100">
        <v>1012</v>
      </c>
      <c r="FL44" s="100">
        <v>45</v>
      </c>
      <c r="FM44" s="100">
        <v>2703</v>
      </c>
      <c r="FN44" s="100">
        <v>4222</v>
      </c>
      <c r="FO44" s="100">
        <v>1847</v>
      </c>
      <c r="FP44" s="100">
        <v>242</v>
      </c>
      <c r="FQ44" s="100">
        <v>6310</v>
      </c>
      <c r="FR44" s="100">
        <v>25751</v>
      </c>
      <c r="FS44" s="100">
        <v>2190</v>
      </c>
      <c r="FT44" s="100">
        <v>27942</v>
      </c>
      <c r="FU44" s="100">
        <v>165582</v>
      </c>
      <c r="FV44" s="100">
        <v>153679</v>
      </c>
      <c r="FW44" s="100">
        <v>10374</v>
      </c>
      <c r="FX44" s="100">
        <v>329426</v>
      </c>
      <c r="FY44" s="100">
        <v>1740</v>
      </c>
      <c r="FZ44" s="100">
        <v>9558</v>
      </c>
      <c r="GA44" s="100">
        <v>148</v>
      </c>
      <c r="GB44" s="100">
        <v>11446</v>
      </c>
      <c r="GC44" s="100">
        <v>5458</v>
      </c>
      <c r="GD44" s="100">
        <v>27996</v>
      </c>
      <c r="GE44" s="100">
        <v>313</v>
      </c>
      <c r="GF44" s="100">
        <v>33767</v>
      </c>
      <c r="GG44" s="100">
        <v>15547</v>
      </c>
      <c r="GH44" s="100">
        <v>10978</v>
      </c>
      <c r="GI44" s="100">
        <v>647</v>
      </c>
      <c r="GJ44" s="100">
        <v>27173</v>
      </c>
      <c r="GK44" s="100">
        <v>2790</v>
      </c>
      <c r="GL44" s="100">
        <v>5593</v>
      </c>
      <c r="GM44" s="100">
        <v>328</v>
      </c>
      <c r="GN44" s="100">
        <v>8710</v>
      </c>
      <c r="GO44" s="100">
        <v>14007</v>
      </c>
      <c r="GP44" s="100">
        <v>12583</v>
      </c>
      <c r="GQ44" s="100">
        <v>698</v>
      </c>
      <c r="GR44" s="100">
        <v>27288</v>
      </c>
      <c r="GS44" s="100">
        <v>9446</v>
      </c>
      <c r="GT44" s="100">
        <v>6295</v>
      </c>
      <c r="GU44" s="100">
        <v>454</v>
      </c>
      <c r="GV44" s="100">
        <v>16195</v>
      </c>
      <c r="GW44" s="100">
        <v>10774</v>
      </c>
      <c r="GX44" s="100">
        <v>6482</v>
      </c>
      <c r="GY44" s="100">
        <v>565</v>
      </c>
      <c r="GZ44" s="100">
        <v>17821</v>
      </c>
      <c r="HA44" s="100">
        <v>5441</v>
      </c>
      <c r="HB44" s="100">
        <v>2969</v>
      </c>
      <c r="HC44" s="100">
        <v>351</v>
      </c>
      <c r="HD44" s="100">
        <v>8760</v>
      </c>
      <c r="HE44" s="100">
        <v>8387</v>
      </c>
      <c r="HF44" s="100">
        <v>7876</v>
      </c>
      <c r="HG44" s="100">
        <v>620</v>
      </c>
      <c r="HH44" s="100">
        <v>16883</v>
      </c>
      <c r="HI44" s="100">
        <v>3531</v>
      </c>
      <c r="HJ44" s="100">
        <v>7147</v>
      </c>
      <c r="HK44" s="100">
        <v>135</v>
      </c>
      <c r="HL44" s="100">
        <v>10813</v>
      </c>
      <c r="HM44" s="100">
        <v>9444</v>
      </c>
      <c r="HN44" s="100">
        <v>16459</v>
      </c>
      <c r="HO44" s="100">
        <v>940</v>
      </c>
      <c r="HP44" s="100">
        <v>26842</v>
      </c>
      <c r="HQ44" s="100">
        <v>3487</v>
      </c>
      <c r="HR44" s="100">
        <v>4521</v>
      </c>
      <c r="HS44" s="100">
        <v>735</v>
      </c>
      <c r="HT44" s="100">
        <v>8743</v>
      </c>
      <c r="HU44" s="100">
        <v>16503</v>
      </c>
      <c r="HV44" s="100">
        <v>5182</v>
      </c>
      <c r="HW44" s="100">
        <v>638</v>
      </c>
      <c r="HX44" s="100">
        <v>22323</v>
      </c>
      <c r="HY44" s="100">
        <v>8836</v>
      </c>
      <c r="HZ44" s="100">
        <v>2830</v>
      </c>
      <c r="IA44" s="100">
        <v>352</v>
      </c>
      <c r="IB44" s="100">
        <v>12018</v>
      </c>
      <c r="IC44" s="100">
        <v>14748</v>
      </c>
      <c r="ID44" s="100">
        <v>2923</v>
      </c>
      <c r="IE44" s="100">
        <v>422</v>
      </c>
      <c r="IF44" s="100">
        <v>18093</v>
      </c>
      <c r="IG44" s="100">
        <v>14261</v>
      </c>
      <c r="IH44" s="100">
        <v>2033</v>
      </c>
      <c r="II44" s="100">
        <v>246</v>
      </c>
      <c r="IJ44" s="100">
        <v>16541</v>
      </c>
      <c r="IK44" s="100">
        <v>18492</v>
      </c>
      <c r="IL44" s="100">
        <v>3213</v>
      </c>
      <c r="IM44" s="100">
        <v>386</v>
      </c>
      <c r="IN44" s="100">
        <v>22091</v>
      </c>
      <c r="IO44" s="100">
        <v>1687</v>
      </c>
      <c r="IP44" s="100">
        <v>1101</v>
      </c>
      <c r="IQ44" s="100">
        <v>47</v>
      </c>
      <c r="IR44" s="100">
        <v>2835</v>
      </c>
      <c r="IS44" s="100">
        <v>4287</v>
      </c>
      <c r="IT44" s="100">
        <v>1763</v>
      </c>
      <c r="IU44" s="100">
        <v>243</v>
      </c>
      <c r="IV44" s="100">
        <v>6294</v>
      </c>
      <c r="IW44" s="100">
        <v>25709</v>
      </c>
      <c r="IX44" s="100">
        <v>2199</v>
      </c>
      <c r="IY44" s="100">
        <v>27908</v>
      </c>
      <c r="IZ44" s="100">
        <v>168866</v>
      </c>
      <c r="JA44" s="100">
        <v>163211</v>
      </c>
      <c r="JB44" s="100">
        <v>10467</v>
      </c>
      <c r="JC44" s="100">
        <v>342544</v>
      </c>
    </row>
    <row r="45" spans="1:263">
      <c r="A45" s="99">
        <v>40603</v>
      </c>
      <c r="B45" s="100">
        <v>1764</v>
      </c>
      <c r="C45" s="100">
        <v>6387</v>
      </c>
      <c r="D45" s="100">
        <v>160</v>
      </c>
      <c r="E45" s="100">
        <v>8312</v>
      </c>
      <c r="F45" s="100">
        <v>5738</v>
      </c>
      <c r="G45" s="100">
        <v>27828</v>
      </c>
      <c r="H45" s="100">
        <v>316</v>
      </c>
      <c r="I45" s="100">
        <v>33882</v>
      </c>
      <c r="J45" s="100">
        <v>15389</v>
      </c>
      <c r="K45" s="100">
        <v>10087</v>
      </c>
      <c r="L45" s="100">
        <v>638</v>
      </c>
      <c r="M45" s="100">
        <v>26114</v>
      </c>
      <c r="N45" s="100">
        <v>2828</v>
      </c>
      <c r="O45" s="100">
        <v>5185</v>
      </c>
      <c r="P45" s="100">
        <v>584</v>
      </c>
      <c r="Q45" s="100">
        <v>8597</v>
      </c>
      <c r="R45" s="100">
        <v>13769</v>
      </c>
      <c r="S45" s="100">
        <v>12100</v>
      </c>
      <c r="T45" s="100">
        <v>693</v>
      </c>
      <c r="U45" s="100">
        <v>26562</v>
      </c>
      <c r="V45" s="100">
        <v>9434</v>
      </c>
      <c r="W45" s="100">
        <v>5150</v>
      </c>
      <c r="X45" s="100">
        <v>449</v>
      </c>
      <c r="Y45" s="100">
        <v>15033</v>
      </c>
      <c r="Z45" s="100">
        <v>10541</v>
      </c>
      <c r="AA45" s="100">
        <v>4772</v>
      </c>
      <c r="AB45" s="100">
        <v>560</v>
      </c>
      <c r="AC45" s="100">
        <v>15874</v>
      </c>
      <c r="AD45" s="100">
        <v>5407</v>
      </c>
      <c r="AE45" s="100">
        <v>2525</v>
      </c>
      <c r="AF45" s="100">
        <v>345</v>
      </c>
      <c r="AG45" s="100">
        <v>8277</v>
      </c>
      <c r="AH45" s="100">
        <v>8416</v>
      </c>
      <c r="AI45" s="100">
        <v>7656</v>
      </c>
      <c r="AJ45" s="100">
        <v>617</v>
      </c>
      <c r="AK45" s="100">
        <v>16688</v>
      </c>
      <c r="AL45" s="100">
        <v>3617</v>
      </c>
      <c r="AM45" s="100">
        <v>6711</v>
      </c>
      <c r="AN45" s="100">
        <v>136</v>
      </c>
      <c r="AO45" s="100">
        <v>10464</v>
      </c>
      <c r="AP45" s="100">
        <v>9121</v>
      </c>
      <c r="AQ45" s="100">
        <v>16763</v>
      </c>
      <c r="AR45" s="100">
        <v>929</v>
      </c>
      <c r="AS45" s="100">
        <v>26813</v>
      </c>
      <c r="AT45" s="100"/>
      <c r="AU45" s="101">
        <f t="shared" si="0"/>
        <v>0.34566131498470948</v>
      </c>
      <c r="AV45" s="101">
        <f t="shared" si="1"/>
        <v>0.34017081266549809</v>
      </c>
      <c r="AW45" s="102">
        <f>A45</f>
        <v>40603</v>
      </c>
      <c r="AX45" s="100">
        <f>SUM(AL42:AL45)</f>
        <v>14376</v>
      </c>
      <c r="AY45" s="100">
        <f>SUM(AM42:AM45)</f>
        <v>27328</v>
      </c>
      <c r="AZ45" s="100">
        <f>SUM(AN42:AN45)</f>
        <v>517</v>
      </c>
      <c r="BA45" s="100">
        <f>SUM(AO42:AO45)</f>
        <v>42221</v>
      </c>
      <c r="BB45" s="100">
        <f>SUM(AP42:AP45)</f>
        <v>35792</v>
      </c>
      <c r="BC45" s="100">
        <f>SUM(AQ42:AQ45)</f>
        <v>66096</v>
      </c>
      <c r="BD45" s="100">
        <f>SUM(AR42:AR45)</f>
        <v>3682</v>
      </c>
      <c r="BE45" s="100">
        <f>SUM(AS42:AS45)</f>
        <v>105569</v>
      </c>
      <c r="BF45" s="100"/>
      <c r="BG45" s="100">
        <v>3385</v>
      </c>
      <c r="BH45" s="100">
        <v>4281</v>
      </c>
      <c r="BI45" s="100">
        <v>741</v>
      </c>
      <c r="BJ45" s="100">
        <v>8407</v>
      </c>
      <c r="BK45" s="100">
        <v>16619</v>
      </c>
      <c r="BL45" s="100">
        <v>6183</v>
      </c>
      <c r="BM45" s="100">
        <v>636</v>
      </c>
      <c r="BN45" s="100">
        <v>23439</v>
      </c>
      <c r="BO45" s="100">
        <v>9017</v>
      </c>
      <c r="BP45" s="100">
        <v>1951</v>
      </c>
      <c r="BQ45" s="100">
        <v>350</v>
      </c>
      <c r="BR45" s="100">
        <v>11318</v>
      </c>
      <c r="BS45" s="100">
        <v>14959</v>
      </c>
      <c r="BT45" s="100">
        <v>2961</v>
      </c>
      <c r="BU45" s="100">
        <v>415</v>
      </c>
      <c r="BV45" s="100">
        <v>18335</v>
      </c>
      <c r="BW45" s="100">
        <v>14147</v>
      </c>
      <c r="BX45" s="100">
        <v>1988</v>
      </c>
      <c r="BY45" s="100">
        <v>241</v>
      </c>
      <c r="BZ45" s="100">
        <v>16375</v>
      </c>
      <c r="CA45" s="100">
        <v>18708</v>
      </c>
      <c r="CB45" s="100">
        <v>3177</v>
      </c>
      <c r="CC45" s="100">
        <v>386</v>
      </c>
      <c r="CD45" s="100">
        <v>22271</v>
      </c>
      <c r="CE45" s="100">
        <v>1697</v>
      </c>
      <c r="CF45" s="100">
        <v>1162</v>
      </c>
      <c r="CG45" s="100">
        <v>39</v>
      </c>
      <c r="CH45" s="100">
        <v>2898</v>
      </c>
      <c r="CI45" s="100">
        <v>4364</v>
      </c>
      <c r="CJ45" s="100">
        <v>1967</v>
      </c>
      <c r="CK45" s="100">
        <v>244</v>
      </c>
      <c r="CL45" s="100">
        <v>6576</v>
      </c>
      <c r="CM45" s="100">
        <v>26164</v>
      </c>
      <c r="CN45" s="100">
        <v>2240</v>
      </c>
      <c r="CO45" s="100">
        <v>28404</v>
      </c>
      <c r="CP45" s="100">
        <v>168920</v>
      </c>
      <c r="CQ45" s="100">
        <v>154999</v>
      </c>
      <c r="CR45" s="100">
        <v>10721</v>
      </c>
      <c r="CS45" s="100">
        <v>334639</v>
      </c>
      <c r="CT45" s="100">
        <v>1762</v>
      </c>
      <c r="CU45" s="100">
        <v>6499</v>
      </c>
      <c r="CV45" s="100">
        <v>158</v>
      </c>
      <c r="CW45" s="100">
        <v>8418</v>
      </c>
      <c r="CX45" s="100">
        <v>5707</v>
      </c>
      <c r="CY45" s="100">
        <v>24620</v>
      </c>
      <c r="CZ45" s="100">
        <v>314</v>
      </c>
      <c r="DA45" s="100">
        <v>30641</v>
      </c>
      <c r="DB45" s="100">
        <v>15352</v>
      </c>
      <c r="DC45" s="100">
        <v>9822</v>
      </c>
      <c r="DD45" s="100">
        <v>643</v>
      </c>
      <c r="DE45" s="100">
        <v>25817</v>
      </c>
      <c r="DF45" s="100">
        <v>2838</v>
      </c>
      <c r="DG45" s="100">
        <v>5148</v>
      </c>
      <c r="DH45" s="100">
        <v>759</v>
      </c>
      <c r="DI45" s="100">
        <v>8745</v>
      </c>
      <c r="DJ45" s="100">
        <v>13772</v>
      </c>
      <c r="DK45" s="100">
        <v>12149</v>
      </c>
      <c r="DL45" s="100">
        <v>686</v>
      </c>
      <c r="DM45" s="100">
        <v>26607</v>
      </c>
      <c r="DN45" s="100">
        <v>9442</v>
      </c>
      <c r="DO45" s="100">
        <v>4706</v>
      </c>
      <c r="DP45" s="100">
        <v>447</v>
      </c>
      <c r="DQ45" s="100">
        <v>14596</v>
      </c>
      <c r="DR45" s="100">
        <v>10448</v>
      </c>
      <c r="DS45" s="100">
        <v>4594</v>
      </c>
      <c r="DT45" s="100">
        <v>557</v>
      </c>
      <c r="DU45" s="100">
        <v>15600</v>
      </c>
      <c r="DV45" s="100">
        <v>5364</v>
      </c>
      <c r="DW45" s="100">
        <v>2536</v>
      </c>
      <c r="DX45" s="100">
        <v>343</v>
      </c>
      <c r="DY45" s="100">
        <v>8243</v>
      </c>
      <c r="DZ45" s="100">
        <v>8419</v>
      </c>
      <c r="EA45" s="100">
        <v>7222</v>
      </c>
      <c r="EB45" s="100">
        <v>613</v>
      </c>
      <c r="EC45" s="100">
        <v>16253</v>
      </c>
      <c r="ED45" s="100">
        <v>3730</v>
      </c>
      <c r="EE45" s="100">
        <v>6622</v>
      </c>
      <c r="EF45" s="100">
        <v>137</v>
      </c>
      <c r="EG45" s="100">
        <v>10489</v>
      </c>
      <c r="EH45" s="100">
        <v>9083</v>
      </c>
      <c r="EI45" s="100">
        <v>16687</v>
      </c>
      <c r="EJ45" s="100">
        <v>924</v>
      </c>
      <c r="EK45" s="100">
        <v>26695</v>
      </c>
      <c r="EL45" s="100">
        <v>3375</v>
      </c>
      <c r="EM45" s="100">
        <v>4120</v>
      </c>
      <c r="EN45" s="100">
        <v>731</v>
      </c>
      <c r="EO45" s="100">
        <v>8226</v>
      </c>
      <c r="EP45" s="100">
        <v>16705</v>
      </c>
      <c r="EQ45" s="100">
        <v>7217</v>
      </c>
      <c r="ER45" s="100">
        <v>632</v>
      </c>
      <c r="ES45" s="100">
        <v>24554</v>
      </c>
      <c r="ET45" s="100">
        <v>9067</v>
      </c>
      <c r="EU45" s="100">
        <v>1925</v>
      </c>
      <c r="EV45" s="100">
        <v>347</v>
      </c>
      <c r="EW45" s="100">
        <v>11339</v>
      </c>
      <c r="EX45" s="100">
        <v>15002</v>
      </c>
      <c r="EY45" s="100">
        <v>2959</v>
      </c>
      <c r="EZ45" s="100">
        <v>412</v>
      </c>
      <c r="FA45" s="100">
        <v>18373</v>
      </c>
      <c r="FB45" s="100">
        <v>14175</v>
      </c>
      <c r="FC45" s="100">
        <v>1967</v>
      </c>
      <c r="FD45" s="100">
        <v>240</v>
      </c>
      <c r="FE45" s="100">
        <v>16382</v>
      </c>
      <c r="FF45" s="100">
        <v>18664</v>
      </c>
      <c r="FG45" s="100">
        <v>3127</v>
      </c>
      <c r="FH45" s="100">
        <v>382</v>
      </c>
      <c r="FI45" s="100">
        <v>22173</v>
      </c>
      <c r="FJ45" s="100">
        <v>1722</v>
      </c>
      <c r="FK45" s="100">
        <v>1233</v>
      </c>
      <c r="FL45" s="100">
        <v>42</v>
      </c>
      <c r="FM45" s="100">
        <v>2997</v>
      </c>
      <c r="FN45" s="100">
        <v>4374</v>
      </c>
      <c r="FO45" s="100">
        <v>1975</v>
      </c>
      <c r="FP45" s="100">
        <v>245</v>
      </c>
      <c r="FQ45" s="100">
        <v>6595</v>
      </c>
      <c r="FR45" s="100">
        <v>26135</v>
      </c>
      <c r="FS45" s="100">
        <v>2252</v>
      </c>
      <c r="FT45" s="100">
        <v>28386</v>
      </c>
      <c r="FU45" s="100">
        <v>168907</v>
      </c>
      <c r="FV45" s="100">
        <v>151629</v>
      </c>
      <c r="FW45" s="100">
        <v>10862</v>
      </c>
      <c r="FX45" s="100">
        <v>331492</v>
      </c>
      <c r="FY45" s="100">
        <v>1786</v>
      </c>
      <c r="FZ45" s="100">
        <v>6030</v>
      </c>
      <c r="GA45" s="100">
        <v>156</v>
      </c>
      <c r="GB45" s="100">
        <v>7972</v>
      </c>
      <c r="GC45" s="100">
        <v>5716</v>
      </c>
      <c r="GD45" s="100">
        <v>23264</v>
      </c>
      <c r="GE45" s="100">
        <v>310</v>
      </c>
      <c r="GF45" s="100">
        <v>29289</v>
      </c>
      <c r="GG45" s="100">
        <v>14764</v>
      </c>
      <c r="GH45" s="100">
        <v>8561</v>
      </c>
      <c r="GI45" s="100">
        <v>634</v>
      </c>
      <c r="GJ45" s="100">
        <v>23959</v>
      </c>
      <c r="GK45" s="100">
        <v>2751</v>
      </c>
      <c r="GL45" s="100">
        <v>5302</v>
      </c>
      <c r="GM45" s="100">
        <v>762</v>
      </c>
      <c r="GN45" s="100">
        <v>8815</v>
      </c>
      <c r="GO45" s="100">
        <v>13105</v>
      </c>
      <c r="GP45" s="100">
        <v>10740</v>
      </c>
      <c r="GQ45" s="100">
        <v>673</v>
      </c>
      <c r="GR45" s="100">
        <v>24518</v>
      </c>
      <c r="GS45" s="100">
        <v>9249</v>
      </c>
      <c r="GT45" s="100">
        <v>4016</v>
      </c>
      <c r="GU45" s="100">
        <v>439</v>
      </c>
      <c r="GV45" s="100">
        <v>13704</v>
      </c>
      <c r="GW45" s="100">
        <v>10167</v>
      </c>
      <c r="GX45" s="100">
        <v>3863</v>
      </c>
      <c r="GY45" s="100">
        <v>546</v>
      </c>
      <c r="GZ45" s="100">
        <v>14576</v>
      </c>
      <c r="HA45" s="100">
        <v>5313</v>
      </c>
      <c r="HB45" s="100">
        <v>2445</v>
      </c>
      <c r="HC45" s="100">
        <v>337</v>
      </c>
      <c r="HD45" s="100">
        <v>8095</v>
      </c>
      <c r="HE45" s="100">
        <v>8156</v>
      </c>
      <c r="HF45" s="100">
        <v>6769</v>
      </c>
      <c r="HG45" s="100">
        <v>600</v>
      </c>
      <c r="HH45" s="100">
        <v>15525</v>
      </c>
      <c r="HI45" s="100">
        <v>3629</v>
      </c>
      <c r="HJ45" s="100">
        <v>6429</v>
      </c>
      <c r="HK45" s="100">
        <v>137</v>
      </c>
      <c r="HL45" s="100">
        <v>10195</v>
      </c>
      <c r="HM45" s="100">
        <v>8930</v>
      </c>
      <c r="HN45" s="100">
        <v>16495</v>
      </c>
      <c r="HO45" s="100">
        <v>905</v>
      </c>
      <c r="HP45" s="100">
        <v>26330</v>
      </c>
      <c r="HQ45" s="100">
        <v>3218</v>
      </c>
      <c r="HR45" s="100">
        <v>3966</v>
      </c>
      <c r="HS45" s="100">
        <v>714</v>
      </c>
      <c r="HT45" s="100">
        <v>7898</v>
      </c>
      <c r="HU45" s="100">
        <v>16051</v>
      </c>
      <c r="HV45" s="100">
        <v>5879</v>
      </c>
      <c r="HW45" s="100">
        <v>620</v>
      </c>
      <c r="HX45" s="100">
        <v>22549</v>
      </c>
      <c r="HY45" s="100">
        <v>8787</v>
      </c>
      <c r="HZ45" s="100">
        <v>2054</v>
      </c>
      <c r="IA45" s="100">
        <v>341</v>
      </c>
      <c r="IB45" s="100">
        <v>11181</v>
      </c>
      <c r="IC45" s="100">
        <v>14492</v>
      </c>
      <c r="ID45" s="100">
        <v>2959</v>
      </c>
      <c r="IE45" s="100">
        <v>404</v>
      </c>
      <c r="IF45" s="100">
        <v>17854</v>
      </c>
      <c r="IG45" s="100">
        <v>13486</v>
      </c>
      <c r="IH45" s="100">
        <v>1935</v>
      </c>
      <c r="II45" s="100">
        <v>236</v>
      </c>
      <c r="IJ45" s="100">
        <v>15657</v>
      </c>
      <c r="IK45" s="100">
        <v>18025</v>
      </c>
      <c r="IL45" s="100">
        <v>3138</v>
      </c>
      <c r="IM45" s="100">
        <v>375</v>
      </c>
      <c r="IN45" s="100">
        <v>21538</v>
      </c>
      <c r="IO45" s="100">
        <v>1677</v>
      </c>
      <c r="IP45" s="100">
        <v>1161</v>
      </c>
      <c r="IQ45" s="100">
        <v>45</v>
      </c>
      <c r="IR45" s="100">
        <v>2882</v>
      </c>
      <c r="IS45" s="100">
        <v>4225</v>
      </c>
      <c r="IT45" s="100">
        <v>2061</v>
      </c>
      <c r="IU45" s="100">
        <v>242</v>
      </c>
      <c r="IV45" s="100">
        <v>6528</v>
      </c>
      <c r="IW45" s="100">
        <v>26142</v>
      </c>
      <c r="IX45" s="100">
        <v>2269</v>
      </c>
      <c r="IY45" s="100">
        <v>28412</v>
      </c>
      <c r="IZ45" s="100">
        <v>163526</v>
      </c>
      <c r="JA45" s="100">
        <v>143208</v>
      </c>
      <c r="JB45" s="100">
        <v>10745</v>
      </c>
      <c r="JC45" s="100">
        <v>317479</v>
      </c>
    </row>
    <row r="46" spans="1:263">
      <c r="A46" s="99">
        <v>40695</v>
      </c>
      <c r="B46" s="100">
        <v>1773</v>
      </c>
      <c r="C46" s="100">
        <v>6555</v>
      </c>
      <c r="D46" s="100">
        <v>168</v>
      </c>
      <c r="E46" s="100">
        <v>8496</v>
      </c>
      <c r="F46" s="100">
        <v>6112</v>
      </c>
      <c r="G46" s="100">
        <v>28683</v>
      </c>
      <c r="H46" s="100">
        <v>324</v>
      </c>
      <c r="I46" s="100">
        <v>35119</v>
      </c>
      <c r="J46" s="100">
        <v>15693</v>
      </c>
      <c r="K46" s="100">
        <v>10130</v>
      </c>
      <c r="L46" s="100">
        <v>650</v>
      </c>
      <c r="M46" s="100">
        <v>26473</v>
      </c>
      <c r="N46" s="100">
        <v>2872</v>
      </c>
      <c r="O46" s="100">
        <v>5215</v>
      </c>
      <c r="P46" s="100">
        <v>613</v>
      </c>
      <c r="Q46" s="100">
        <v>8700</v>
      </c>
      <c r="R46" s="100">
        <v>14061</v>
      </c>
      <c r="S46" s="100">
        <v>12615</v>
      </c>
      <c r="T46" s="100">
        <v>700</v>
      </c>
      <c r="U46" s="100">
        <v>27376</v>
      </c>
      <c r="V46" s="100">
        <v>9501</v>
      </c>
      <c r="W46" s="100">
        <v>5216</v>
      </c>
      <c r="X46" s="100">
        <v>453</v>
      </c>
      <c r="Y46" s="100">
        <v>15169</v>
      </c>
      <c r="Z46" s="100">
        <v>10728</v>
      </c>
      <c r="AA46" s="100">
        <v>4981</v>
      </c>
      <c r="AB46" s="100">
        <v>564</v>
      </c>
      <c r="AC46" s="100">
        <v>16273</v>
      </c>
      <c r="AD46" s="100">
        <v>5530</v>
      </c>
      <c r="AE46" s="100">
        <v>2569</v>
      </c>
      <c r="AF46" s="100">
        <v>345</v>
      </c>
      <c r="AG46" s="100">
        <v>8445</v>
      </c>
      <c r="AH46" s="100">
        <v>8642</v>
      </c>
      <c r="AI46" s="100">
        <v>8043</v>
      </c>
      <c r="AJ46" s="100">
        <v>616</v>
      </c>
      <c r="AK46" s="100">
        <v>17301</v>
      </c>
      <c r="AL46" s="100">
        <v>3657</v>
      </c>
      <c r="AM46" s="100">
        <v>6654</v>
      </c>
      <c r="AN46" s="100">
        <v>142</v>
      </c>
      <c r="AO46" s="100">
        <v>10453</v>
      </c>
      <c r="AP46" s="100">
        <v>9115</v>
      </c>
      <c r="AQ46" s="100">
        <v>17075</v>
      </c>
      <c r="AR46" s="100">
        <v>939</v>
      </c>
      <c r="AS46" s="100">
        <v>27128</v>
      </c>
      <c r="AT46" s="100"/>
      <c r="AU46" s="101">
        <f t="shared" si="0"/>
        <v>0.34985171721037023</v>
      </c>
      <c r="AV46" s="101">
        <f t="shared" si="1"/>
        <v>0.33599970510173988</v>
      </c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>
        <v>3413</v>
      </c>
      <c r="BH46" s="100">
        <v>4568</v>
      </c>
      <c r="BI46" s="100">
        <v>740</v>
      </c>
      <c r="BJ46" s="100">
        <v>8721</v>
      </c>
      <c r="BK46" s="100">
        <v>16952</v>
      </c>
      <c r="BL46" s="100">
        <v>6651</v>
      </c>
      <c r="BM46" s="100">
        <v>645</v>
      </c>
      <c r="BN46" s="100">
        <v>24248</v>
      </c>
      <c r="BO46" s="100">
        <v>9279</v>
      </c>
      <c r="BP46" s="100">
        <v>1743</v>
      </c>
      <c r="BQ46" s="100">
        <v>356</v>
      </c>
      <c r="BR46" s="100">
        <v>11378</v>
      </c>
      <c r="BS46" s="100">
        <v>15221</v>
      </c>
      <c r="BT46" s="100">
        <v>3003</v>
      </c>
      <c r="BU46" s="100">
        <v>412</v>
      </c>
      <c r="BV46" s="100">
        <v>18635</v>
      </c>
      <c r="BW46" s="100">
        <v>14269</v>
      </c>
      <c r="BX46" s="100">
        <v>2058</v>
      </c>
      <c r="BY46" s="100">
        <v>243</v>
      </c>
      <c r="BZ46" s="100">
        <v>16570</v>
      </c>
      <c r="CA46" s="100">
        <v>18903</v>
      </c>
      <c r="CB46" s="100">
        <v>3226</v>
      </c>
      <c r="CC46" s="100">
        <v>389</v>
      </c>
      <c r="CD46" s="100">
        <v>22519</v>
      </c>
      <c r="CE46" s="100">
        <v>1708</v>
      </c>
      <c r="CF46" s="100">
        <v>1274</v>
      </c>
      <c r="CG46" s="100">
        <v>30</v>
      </c>
      <c r="CH46" s="100">
        <v>3012</v>
      </c>
      <c r="CI46" s="100">
        <v>4435</v>
      </c>
      <c r="CJ46" s="100">
        <v>2189</v>
      </c>
      <c r="CK46" s="100">
        <v>246</v>
      </c>
      <c r="CL46" s="100">
        <v>6870</v>
      </c>
      <c r="CM46" s="100">
        <v>26708</v>
      </c>
      <c r="CN46" s="100">
        <v>2288</v>
      </c>
      <c r="CO46" s="100">
        <v>28997</v>
      </c>
      <c r="CP46" s="100">
        <v>171865</v>
      </c>
      <c r="CQ46" s="100">
        <v>159155</v>
      </c>
      <c r="CR46" s="100">
        <v>10863</v>
      </c>
      <c r="CS46" s="100">
        <v>341883</v>
      </c>
      <c r="CT46" s="100">
        <v>1762</v>
      </c>
      <c r="CU46" s="100">
        <v>6458</v>
      </c>
      <c r="CV46" s="100">
        <v>171</v>
      </c>
      <c r="CW46" s="100">
        <v>8392</v>
      </c>
      <c r="CX46" s="100">
        <v>6104</v>
      </c>
      <c r="CY46" s="100">
        <v>28881</v>
      </c>
      <c r="CZ46" s="100">
        <v>321</v>
      </c>
      <c r="DA46" s="100">
        <v>35306</v>
      </c>
      <c r="DB46" s="100">
        <v>15680</v>
      </c>
      <c r="DC46" s="100">
        <v>10526</v>
      </c>
      <c r="DD46" s="100">
        <v>643</v>
      </c>
      <c r="DE46" s="100">
        <v>26850</v>
      </c>
      <c r="DF46" s="100">
        <v>2872</v>
      </c>
      <c r="DG46" s="100">
        <v>4634</v>
      </c>
      <c r="DH46" s="100">
        <v>598</v>
      </c>
      <c r="DI46" s="100">
        <v>8104</v>
      </c>
      <c r="DJ46" s="100">
        <v>14007</v>
      </c>
      <c r="DK46" s="100">
        <v>12214</v>
      </c>
      <c r="DL46" s="100">
        <v>699</v>
      </c>
      <c r="DM46" s="100">
        <v>26920</v>
      </c>
      <c r="DN46" s="100">
        <v>9448</v>
      </c>
      <c r="DO46" s="100">
        <v>5240</v>
      </c>
      <c r="DP46" s="100">
        <v>452</v>
      </c>
      <c r="DQ46" s="100">
        <v>15140</v>
      </c>
      <c r="DR46" s="100">
        <v>10897</v>
      </c>
      <c r="DS46" s="100">
        <v>5025</v>
      </c>
      <c r="DT46" s="100">
        <v>565</v>
      </c>
      <c r="DU46" s="100">
        <v>16487</v>
      </c>
      <c r="DV46" s="100">
        <v>5567</v>
      </c>
      <c r="DW46" s="100">
        <v>2528</v>
      </c>
      <c r="DX46" s="100">
        <v>344</v>
      </c>
      <c r="DY46" s="100">
        <v>8439</v>
      </c>
      <c r="DZ46" s="100">
        <v>8648</v>
      </c>
      <c r="EA46" s="100">
        <v>8567</v>
      </c>
      <c r="EB46" s="100">
        <v>616</v>
      </c>
      <c r="EC46" s="100">
        <v>17831</v>
      </c>
      <c r="ED46" s="100">
        <v>3575</v>
      </c>
      <c r="EE46" s="100">
        <v>6701</v>
      </c>
      <c r="EF46" s="100">
        <v>138</v>
      </c>
      <c r="EG46" s="100">
        <v>10415</v>
      </c>
      <c r="EH46" s="100">
        <v>9053</v>
      </c>
      <c r="EI46" s="100">
        <v>17073</v>
      </c>
      <c r="EJ46" s="100">
        <v>937</v>
      </c>
      <c r="EK46" s="100">
        <v>27063</v>
      </c>
      <c r="EL46" s="100">
        <v>3406</v>
      </c>
      <c r="EM46" s="100">
        <v>4533</v>
      </c>
      <c r="EN46" s="100">
        <v>756</v>
      </c>
      <c r="EO46" s="100">
        <v>8695</v>
      </c>
      <c r="EP46" s="100">
        <v>16936</v>
      </c>
      <c r="EQ46" s="100">
        <v>6314</v>
      </c>
      <c r="ER46" s="100">
        <v>644</v>
      </c>
      <c r="ES46" s="100">
        <v>23894</v>
      </c>
      <c r="ET46" s="100">
        <v>9283</v>
      </c>
      <c r="EU46" s="100">
        <v>1939</v>
      </c>
      <c r="EV46" s="100">
        <v>354</v>
      </c>
      <c r="EW46" s="100">
        <v>11576</v>
      </c>
      <c r="EX46" s="100">
        <v>15207</v>
      </c>
      <c r="EY46" s="100">
        <v>3006</v>
      </c>
      <c r="EZ46" s="100">
        <v>412</v>
      </c>
      <c r="FA46" s="100">
        <v>18625</v>
      </c>
      <c r="FB46" s="100">
        <v>14279</v>
      </c>
      <c r="FC46" s="100">
        <v>2033</v>
      </c>
      <c r="FD46" s="100">
        <v>241</v>
      </c>
      <c r="FE46" s="100">
        <v>16553</v>
      </c>
      <c r="FF46" s="100">
        <v>19021</v>
      </c>
      <c r="FG46" s="100">
        <v>3203</v>
      </c>
      <c r="FH46" s="100">
        <v>390</v>
      </c>
      <c r="FI46" s="100">
        <v>22614</v>
      </c>
      <c r="FJ46" s="100">
        <v>1713</v>
      </c>
      <c r="FK46" s="100">
        <v>1249</v>
      </c>
      <c r="FL46" s="100">
        <v>28</v>
      </c>
      <c r="FM46" s="100">
        <v>2990</v>
      </c>
      <c r="FN46" s="100">
        <v>4500</v>
      </c>
      <c r="FO46" s="100">
        <v>1947</v>
      </c>
      <c r="FP46" s="100">
        <v>245</v>
      </c>
      <c r="FQ46" s="100">
        <v>6692</v>
      </c>
      <c r="FR46" s="100">
        <v>26677</v>
      </c>
      <c r="FS46" s="100">
        <v>2283</v>
      </c>
      <c r="FT46" s="100">
        <v>28960</v>
      </c>
      <c r="FU46" s="100">
        <v>171893</v>
      </c>
      <c r="FV46" s="100">
        <v>158463</v>
      </c>
      <c r="FW46" s="100">
        <v>10828</v>
      </c>
      <c r="FX46" s="100">
        <v>341249</v>
      </c>
      <c r="FY46" s="100">
        <v>1787</v>
      </c>
      <c r="FZ46" s="100">
        <v>6257</v>
      </c>
      <c r="GA46" s="100">
        <v>167</v>
      </c>
      <c r="GB46" s="100">
        <v>8211</v>
      </c>
      <c r="GC46" s="100">
        <v>6122</v>
      </c>
      <c r="GD46" s="100">
        <v>28547</v>
      </c>
      <c r="GE46" s="100">
        <v>312</v>
      </c>
      <c r="GF46" s="100">
        <v>34981</v>
      </c>
      <c r="GG46" s="100">
        <v>15690</v>
      </c>
      <c r="GH46" s="100">
        <v>10142</v>
      </c>
      <c r="GI46" s="100">
        <v>618</v>
      </c>
      <c r="GJ46" s="100">
        <v>26450</v>
      </c>
      <c r="GK46" s="100">
        <v>2919</v>
      </c>
      <c r="GL46" s="100">
        <v>4212</v>
      </c>
      <c r="GM46" s="100">
        <v>575</v>
      </c>
      <c r="GN46" s="100">
        <v>7705</v>
      </c>
      <c r="GO46" s="100">
        <v>14149</v>
      </c>
      <c r="GP46" s="100">
        <v>12475</v>
      </c>
      <c r="GQ46" s="100">
        <v>683</v>
      </c>
      <c r="GR46" s="100">
        <v>27307</v>
      </c>
      <c r="GS46" s="100">
        <v>9539</v>
      </c>
      <c r="GT46" s="100">
        <v>5136</v>
      </c>
      <c r="GU46" s="100">
        <v>443</v>
      </c>
      <c r="GV46" s="100">
        <v>15119</v>
      </c>
      <c r="GW46" s="100">
        <v>10800</v>
      </c>
      <c r="GX46" s="100">
        <v>4408</v>
      </c>
      <c r="GY46" s="100">
        <v>555</v>
      </c>
      <c r="GZ46" s="100">
        <v>15763</v>
      </c>
      <c r="HA46" s="100">
        <v>5502</v>
      </c>
      <c r="HB46" s="100">
        <v>2161</v>
      </c>
      <c r="HC46" s="100">
        <v>338</v>
      </c>
      <c r="HD46" s="100">
        <v>8001</v>
      </c>
      <c r="HE46" s="100">
        <v>8728</v>
      </c>
      <c r="HF46" s="100">
        <v>8205</v>
      </c>
      <c r="HG46" s="100">
        <v>601</v>
      </c>
      <c r="HH46" s="100">
        <v>17534</v>
      </c>
      <c r="HI46" s="100">
        <v>3591</v>
      </c>
      <c r="HJ46" s="100">
        <v>6925</v>
      </c>
      <c r="HK46" s="100">
        <v>130</v>
      </c>
      <c r="HL46" s="100">
        <v>10646</v>
      </c>
      <c r="HM46" s="100">
        <v>8944</v>
      </c>
      <c r="HN46" s="100">
        <v>17290</v>
      </c>
      <c r="HO46" s="100">
        <v>920</v>
      </c>
      <c r="HP46" s="100">
        <v>27154</v>
      </c>
      <c r="HQ46" s="100">
        <v>3426</v>
      </c>
      <c r="HR46" s="100">
        <v>4375</v>
      </c>
      <c r="HS46" s="100">
        <v>743</v>
      </c>
      <c r="HT46" s="100">
        <v>8544</v>
      </c>
      <c r="HU46" s="100">
        <v>17238</v>
      </c>
      <c r="HV46" s="100">
        <v>5897</v>
      </c>
      <c r="HW46" s="100">
        <v>630</v>
      </c>
      <c r="HX46" s="100">
        <v>23765</v>
      </c>
      <c r="HY46" s="100">
        <v>9411</v>
      </c>
      <c r="HZ46" s="100">
        <v>1647</v>
      </c>
      <c r="IA46" s="100">
        <v>347</v>
      </c>
      <c r="IB46" s="100">
        <v>11405</v>
      </c>
      <c r="IC46" s="100">
        <v>15574</v>
      </c>
      <c r="ID46" s="100">
        <v>3006</v>
      </c>
      <c r="IE46" s="100">
        <v>406</v>
      </c>
      <c r="IF46" s="100">
        <v>18986</v>
      </c>
      <c r="IG46" s="100">
        <v>14596</v>
      </c>
      <c r="IH46" s="100">
        <v>1998</v>
      </c>
      <c r="II46" s="100">
        <v>234</v>
      </c>
      <c r="IJ46" s="100">
        <v>16827</v>
      </c>
      <c r="IK46" s="100">
        <v>19449</v>
      </c>
      <c r="IL46" s="100">
        <v>3222</v>
      </c>
      <c r="IM46" s="100">
        <v>383</v>
      </c>
      <c r="IN46" s="100">
        <v>23053</v>
      </c>
      <c r="IO46" s="100">
        <v>1710</v>
      </c>
      <c r="IP46" s="100">
        <v>1141</v>
      </c>
      <c r="IQ46" s="100">
        <v>20</v>
      </c>
      <c r="IR46" s="100">
        <v>2871</v>
      </c>
      <c r="IS46" s="100">
        <v>4558</v>
      </c>
      <c r="IT46" s="100">
        <v>1612</v>
      </c>
      <c r="IU46" s="100">
        <v>240</v>
      </c>
      <c r="IV46" s="100">
        <v>6410</v>
      </c>
      <c r="IW46" s="100">
        <v>26802</v>
      </c>
      <c r="IX46" s="100">
        <v>2250</v>
      </c>
      <c r="IY46" s="100">
        <v>29053</v>
      </c>
      <c r="IZ46" s="100">
        <v>173734</v>
      </c>
      <c r="JA46" s="100">
        <v>155458</v>
      </c>
      <c r="JB46" s="100">
        <v>10595</v>
      </c>
      <c r="JC46" s="100">
        <v>339787</v>
      </c>
    </row>
    <row r="47" spans="1:263">
      <c r="A47" s="99">
        <v>40787</v>
      </c>
      <c r="B47" s="100">
        <v>1797</v>
      </c>
      <c r="C47" s="100">
        <v>6585</v>
      </c>
      <c r="D47" s="100">
        <v>177</v>
      </c>
      <c r="E47" s="100">
        <v>8559</v>
      </c>
      <c r="F47" s="100">
        <v>6519</v>
      </c>
      <c r="G47" s="100">
        <v>28729</v>
      </c>
      <c r="H47" s="100">
        <v>336</v>
      </c>
      <c r="I47" s="100">
        <v>35584</v>
      </c>
      <c r="J47" s="100">
        <v>15924</v>
      </c>
      <c r="K47" s="100">
        <v>10184</v>
      </c>
      <c r="L47" s="100">
        <v>662</v>
      </c>
      <c r="M47" s="100">
        <v>26770</v>
      </c>
      <c r="N47" s="100">
        <v>2908</v>
      </c>
      <c r="O47" s="100">
        <v>5601</v>
      </c>
      <c r="P47" s="100">
        <v>587</v>
      </c>
      <c r="Q47" s="100">
        <v>9096</v>
      </c>
      <c r="R47" s="100">
        <v>14459</v>
      </c>
      <c r="S47" s="100">
        <v>13218</v>
      </c>
      <c r="T47" s="100">
        <v>723</v>
      </c>
      <c r="U47" s="100">
        <v>28399</v>
      </c>
      <c r="V47" s="100">
        <v>9621</v>
      </c>
      <c r="W47" s="100">
        <v>5311</v>
      </c>
      <c r="X47" s="100">
        <v>462</v>
      </c>
      <c r="Y47" s="100">
        <v>15394</v>
      </c>
      <c r="Z47" s="100">
        <v>10886</v>
      </c>
      <c r="AA47" s="100">
        <v>5371</v>
      </c>
      <c r="AB47" s="100">
        <v>572</v>
      </c>
      <c r="AC47" s="100">
        <v>16829</v>
      </c>
      <c r="AD47" s="100">
        <v>5600</v>
      </c>
      <c r="AE47" s="100">
        <v>2678</v>
      </c>
      <c r="AF47" s="100">
        <v>351</v>
      </c>
      <c r="AG47" s="100">
        <v>8629</v>
      </c>
      <c r="AH47" s="100">
        <v>8890</v>
      </c>
      <c r="AI47" s="100">
        <v>8136</v>
      </c>
      <c r="AJ47" s="100">
        <v>622</v>
      </c>
      <c r="AK47" s="100">
        <v>17649</v>
      </c>
      <c r="AL47" s="100">
        <v>3726</v>
      </c>
      <c r="AM47" s="100">
        <v>6595</v>
      </c>
      <c r="AN47" s="100">
        <v>151</v>
      </c>
      <c r="AO47" s="100">
        <v>10472</v>
      </c>
      <c r="AP47" s="100">
        <v>9180</v>
      </c>
      <c r="AQ47" s="100">
        <v>17225</v>
      </c>
      <c r="AR47" s="100">
        <v>959</v>
      </c>
      <c r="AS47" s="100">
        <v>27364</v>
      </c>
      <c r="AT47" s="100"/>
      <c r="AU47" s="101">
        <f t="shared" si="0"/>
        <v>0.35580595874713522</v>
      </c>
      <c r="AV47" s="101">
        <f t="shared" si="1"/>
        <v>0.33547726940505773</v>
      </c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>
        <v>3396</v>
      </c>
      <c r="BH47" s="100">
        <v>4936</v>
      </c>
      <c r="BI47" s="100">
        <v>747</v>
      </c>
      <c r="BJ47" s="100">
        <v>9079</v>
      </c>
      <c r="BK47" s="100">
        <v>17277</v>
      </c>
      <c r="BL47" s="100">
        <v>6377</v>
      </c>
      <c r="BM47" s="100">
        <v>664</v>
      </c>
      <c r="BN47" s="100">
        <v>24318</v>
      </c>
      <c r="BO47" s="100">
        <v>9502</v>
      </c>
      <c r="BP47" s="100">
        <v>1825</v>
      </c>
      <c r="BQ47" s="100">
        <v>368</v>
      </c>
      <c r="BR47" s="100">
        <v>11696</v>
      </c>
      <c r="BS47" s="100">
        <v>15425</v>
      </c>
      <c r="BT47" s="100">
        <v>3046</v>
      </c>
      <c r="BU47" s="100">
        <v>414</v>
      </c>
      <c r="BV47" s="100">
        <v>18884</v>
      </c>
      <c r="BW47" s="100">
        <v>14318</v>
      </c>
      <c r="BX47" s="100">
        <v>2152</v>
      </c>
      <c r="BY47" s="100">
        <v>248</v>
      </c>
      <c r="BZ47" s="100">
        <v>16718</v>
      </c>
      <c r="CA47" s="100">
        <v>18902</v>
      </c>
      <c r="CB47" s="100">
        <v>3362</v>
      </c>
      <c r="CC47" s="100">
        <v>398</v>
      </c>
      <c r="CD47" s="100">
        <v>22663</v>
      </c>
      <c r="CE47" s="100">
        <v>1704</v>
      </c>
      <c r="CF47" s="100">
        <v>1339</v>
      </c>
      <c r="CG47" s="100">
        <v>21</v>
      </c>
      <c r="CH47" s="100">
        <v>3064</v>
      </c>
      <c r="CI47" s="100">
        <v>4558</v>
      </c>
      <c r="CJ47" s="100">
        <v>2240</v>
      </c>
      <c r="CK47" s="100">
        <v>245</v>
      </c>
      <c r="CL47" s="100">
        <v>7043</v>
      </c>
      <c r="CM47" s="100">
        <v>27348</v>
      </c>
      <c r="CN47" s="100">
        <v>2346</v>
      </c>
      <c r="CO47" s="100">
        <v>29694</v>
      </c>
      <c r="CP47" s="100">
        <v>174594</v>
      </c>
      <c r="CQ47" s="100">
        <v>162256</v>
      </c>
      <c r="CR47" s="100">
        <v>11055</v>
      </c>
      <c r="CS47" s="100">
        <v>347905</v>
      </c>
      <c r="CT47" s="100">
        <v>1801</v>
      </c>
      <c r="CU47" s="100">
        <v>6647</v>
      </c>
      <c r="CV47" s="100">
        <v>174</v>
      </c>
      <c r="CW47" s="100">
        <v>8622</v>
      </c>
      <c r="CX47" s="100">
        <v>6519</v>
      </c>
      <c r="CY47" s="100">
        <v>29347</v>
      </c>
      <c r="CZ47" s="100">
        <v>336</v>
      </c>
      <c r="DA47" s="100">
        <v>36202</v>
      </c>
      <c r="DB47" s="100">
        <v>16057</v>
      </c>
      <c r="DC47" s="100">
        <v>9812</v>
      </c>
      <c r="DD47" s="100">
        <v>660</v>
      </c>
      <c r="DE47" s="100">
        <v>26529</v>
      </c>
      <c r="DF47" s="100">
        <v>2914</v>
      </c>
      <c r="DG47" s="100">
        <v>6127</v>
      </c>
      <c r="DH47" s="100">
        <v>537</v>
      </c>
      <c r="DI47" s="100">
        <v>9578</v>
      </c>
      <c r="DJ47" s="100">
        <v>14465</v>
      </c>
      <c r="DK47" s="100">
        <v>13638</v>
      </c>
      <c r="DL47" s="100">
        <v>721</v>
      </c>
      <c r="DM47" s="100">
        <v>28825</v>
      </c>
      <c r="DN47" s="100">
        <v>9666</v>
      </c>
      <c r="DO47" s="100">
        <v>5693</v>
      </c>
      <c r="DP47" s="100">
        <v>461</v>
      </c>
      <c r="DQ47" s="100">
        <v>15819</v>
      </c>
      <c r="DR47" s="100">
        <v>10783</v>
      </c>
      <c r="DS47" s="100">
        <v>5452</v>
      </c>
      <c r="DT47" s="100">
        <v>570</v>
      </c>
      <c r="DU47" s="100">
        <v>16805</v>
      </c>
      <c r="DV47" s="100">
        <v>5615</v>
      </c>
      <c r="DW47" s="100">
        <v>2712</v>
      </c>
      <c r="DX47" s="100">
        <v>351</v>
      </c>
      <c r="DY47" s="100">
        <v>8678</v>
      </c>
      <c r="DZ47" s="100">
        <v>8872</v>
      </c>
      <c r="EA47" s="100">
        <v>8052</v>
      </c>
      <c r="EB47" s="100">
        <v>619</v>
      </c>
      <c r="EC47" s="100">
        <v>17543</v>
      </c>
      <c r="ED47" s="100">
        <v>3755</v>
      </c>
      <c r="EE47" s="100">
        <v>6658</v>
      </c>
      <c r="EF47" s="100">
        <v>153</v>
      </c>
      <c r="EG47" s="100">
        <v>10565</v>
      </c>
      <c r="EH47" s="100">
        <v>9270</v>
      </c>
      <c r="EI47" s="100">
        <v>17369</v>
      </c>
      <c r="EJ47" s="100">
        <v>959</v>
      </c>
      <c r="EK47" s="100">
        <v>27597</v>
      </c>
      <c r="EL47" s="100">
        <v>3445</v>
      </c>
      <c r="EM47" s="100">
        <v>5029</v>
      </c>
      <c r="EN47" s="100">
        <v>732</v>
      </c>
      <c r="EO47" s="100">
        <v>9205</v>
      </c>
      <c r="EP47" s="100">
        <v>17223</v>
      </c>
      <c r="EQ47" s="100">
        <v>6203</v>
      </c>
      <c r="ER47" s="100">
        <v>663</v>
      </c>
      <c r="ES47" s="100">
        <v>24089</v>
      </c>
      <c r="ET47" s="100">
        <v>9495</v>
      </c>
      <c r="EU47" s="100">
        <v>1350</v>
      </c>
      <c r="EV47" s="100">
        <v>369</v>
      </c>
      <c r="EW47" s="100">
        <v>11214</v>
      </c>
      <c r="EX47" s="100">
        <v>15466</v>
      </c>
      <c r="EY47" s="100">
        <v>3045</v>
      </c>
      <c r="EZ47" s="100">
        <v>412</v>
      </c>
      <c r="FA47" s="100">
        <v>18923</v>
      </c>
      <c r="FB47" s="100">
        <v>14374</v>
      </c>
      <c r="FC47" s="100">
        <v>2180</v>
      </c>
      <c r="FD47" s="100">
        <v>249</v>
      </c>
      <c r="FE47" s="100">
        <v>16803</v>
      </c>
      <c r="FF47" s="100">
        <v>18930</v>
      </c>
      <c r="FG47" s="100">
        <v>3433</v>
      </c>
      <c r="FH47" s="100">
        <v>396</v>
      </c>
      <c r="FI47" s="100">
        <v>22759</v>
      </c>
      <c r="FJ47" s="100">
        <v>1683</v>
      </c>
      <c r="FK47" s="100">
        <v>1337</v>
      </c>
      <c r="FL47" s="100">
        <v>20</v>
      </c>
      <c r="FM47" s="100">
        <v>3040</v>
      </c>
      <c r="FN47" s="100">
        <v>4479</v>
      </c>
      <c r="FO47" s="100">
        <v>2597</v>
      </c>
      <c r="FP47" s="100">
        <v>245</v>
      </c>
      <c r="FQ47" s="100">
        <v>7321</v>
      </c>
      <c r="FR47" s="100">
        <v>27381</v>
      </c>
      <c r="FS47" s="100">
        <v>2339</v>
      </c>
      <c r="FT47" s="100">
        <v>29720</v>
      </c>
      <c r="FU47" s="100">
        <v>174764</v>
      </c>
      <c r="FV47" s="100">
        <v>163759</v>
      </c>
      <c r="FW47" s="100">
        <v>10976</v>
      </c>
      <c r="FX47" s="100">
        <v>349546</v>
      </c>
      <c r="FY47" s="100">
        <v>1760</v>
      </c>
      <c r="FZ47" s="100">
        <v>3476</v>
      </c>
      <c r="GA47" s="100">
        <v>182</v>
      </c>
      <c r="GB47" s="100">
        <v>5418</v>
      </c>
      <c r="GC47" s="100">
        <v>6516</v>
      </c>
      <c r="GD47" s="100">
        <v>31255</v>
      </c>
      <c r="GE47" s="100">
        <v>346</v>
      </c>
      <c r="GF47" s="100">
        <v>38116</v>
      </c>
      <c r="GG47" s="100">
        <v>16182</v>
      </c>
      <c r="GH47" s="100">
        <v>10769</v>
      </c>
      <c r="GI47" s="100">
        <v>685</v>
      </c>
      <c r="GJ47" s="100">
        <v>27636</v>
      </c>
      <c r="GK47" s="100">
        <v>2935</v>
      </c>
      <c r="GL47" s="100">
        <v>6531</v>
      </c>
      <c r="GM47" s="100">
        <v>548</v>
      </c>
      <c r="GN47" s="100">
        <v>10014</v>
      </c>
      <c r="GO47" s="100">
        <v>14543</v>
      </c>
      <c r="GP47" s="100">
        <v>14081</v>
      </c>
      <c r="GQ47" s="100">
        <v>746</v>
      </c>
      <c r="GR47" s="100">
        <v>29371</v>
      </c>
      <c r="GS47" s="100">
        <v>9663</v>
      </c>
      <c r="GT47" s="100">
        <v>5965</v>
      </c>
      <c r="GU47" s="100">
        <v>474</v>
      </c>
      <c r="GV47" s="100">
        <v>16102</v>
      </c>
      <c r="GW47" s="100">
        <v>10662</v>
      </c>
      <c r="GX47" s="100">
        <v>4891</v>
      </c>
      <c r="GY47" s="100">
        <v>587</v>
      </c>
      <c r="GZ47" s="100">
        <v>16140</v>
      </c>
      <c r="HA47" s="100">
        <v>5570</v>
      </c>
      <c r="HB47" s="100">
        <v>2749</v>
      </c>
      <c r="HC47" s="100">
        <v>360</v>
      </c>
      <c r="HD47" s="100">
        <v>8680</v>
      </c>
      <c r="HE47" s="100">
        <v>8911</v>
      </c>
      <c r="HF47" s="100">
        <v>8255</v>
      </c>
      <c r="HG47" s="100">
        <v>644</v>
      </c>
      <c r="HH47" s="100">
        <v>17810</v>
      </c>
      <c r="HI47" s="100">
        <v>3778</v>
      </c>
      <c r="HJ47" s="100">
        <v>6380</v>
      </c>
      <c r="HK47" s="100">
        <v>158</v>
      </c>
      <c r="HL47" s="100">
        <v>10317</v>
      </c>
      <c r="HM47" s="100">
        <v>9249</v>
      </c>
      <c r="HN47" s="100">
        <v>17337</v>
      </c>
      <c r="HO47" s="100">
        <v>986</v>
      </c>
      <c r="HP47" s="100">
        <v>27572</v>
      </c>
      <c r="HQ47" s="100">
        <v>3445</v>
      </c>
      <c r="HR47" s="100">
        <v>5160</v>
      </c>
      <c r="HS47" s="100">
        <v>767</v>
      </c>
      <c r="HT47" s="100">
        <v>9372</v>
      </c>
      <c r="HU47" s="100">
        <v>17188</v>
      </c>
      <c r="HV47" s="100">
        <v>7257</v>
      </c>
      <c r="HW47" s="100">
        <v>683</v>
      </c>
      <c r="HX47" s="100">
        <v>25127</v>
      </c>
      <c r="HY47" s="100">
        <v>9530</v>
      </c>
      <c r="HZ47" s="100">
        <v>1447</v>
      </c>
      <c r="IA47" s="100">
        <v>379</v>
      </c>
      <c r="IB47" s="100">
        <v>11356</v>
      </c>
      <c r="IC47" s="100">
        <v>15505</v>
      </c>
      <c r="ID47" s="100">
        <v>3045</v>
      </c>
      <c r="IE47" s="100">
        <v>424</v>
      </c>
      <c r="IF47" s="100">
        <v>18974</v>
      </c>
      <c r="IG47" s="100">
        <v>14373</v>
      </c>
      <c r="IH47" s="100">
        <v>2200</v>
      </c>
      <c r="II47" s="100">
        <v>257</v>
      </c>
      <c r="IJ47" s="100">
        <v>16830</v>
      </c>
      <c r="IK47" s="100">
        <v>18956</v>
      </c>
      <c r="IL47" s="100">
        <v>3422</v>
      </c>
      <c r="IM47" s="100">
        <v>410</v>
      </c>
      <c r="IN47" s="100">
        <v>22788</v>
      </c>
      <c r="IO47" s="100">
        <v>1684</v>
      </c>
      <c r="IP47" s="100">
        <v>1414</v>
      </c>
      <c r="IQ47" s="100">
        <v>25</v>
      </c>
      <c r="IR47" s="100">
        <v>3123</v>
      </c>
      <c r="IS47" s="100">
        <v>4504</v>
      </c>
      <c r="IT47" s="100">
        <v>3123</v>
      </c>
      <c r="IU47" s="100">
        <v>251</v>
      </c>
      <c r="IV47" s="100">
        <v>7879</v>
      </c>
      <c r="IW47" s="100">
        <v>27291</v>
      </c>
      <c r="IX47" s="100">
        <v>2344</v>
      </c>
      <c r="IY47" s="100">
        <v>29635</v>
      </c>
      <c r="IZ47" s="100">
        <v>174953</v>
      </c>
      <c r="JA47" s="100">
        <v>166050</v>
      </c>
      <c r="JB47" s="100">
        <v>11258</v>
      </c>
      <c r="JC47" s="100">
        <v>352261</v>
      </c>
    </row>
    <row r="48" spans="1:263">
      <c r="A48" s="99">
        <v>40878</v>
      </c>
      <c r="B48" s="100">
        <v>1819</v>
      </c>
      <c r="C48" s="100">
        <v>6499</v>
      </c>
      <c r="D48" s="100">
        <v>187</v>
      </c>
      <c r="E48" s="100">
        <v>8505</v>
      </c>
      <c r="F48" s="100">
        <v>6880</v>
      </c>
      <c r="G48" s="100">
        <v>27396</v>
      </c>
      <c r="H48" s="100">
        <v>330</v>
      </c>
      <c r="I48" s="100">
        <v>34605</v>
      </c>
      <c r="J48" s="100">
        <v>16035</v>
      </c>
      <c r="K48" s="100">
        <v>10064</v>
      </c>
      <c r="L48" s="100">
        <v>681</v>
      </c>
      <c r="M48" s="100">
        <v>26779</v>
      </c>
      <c r="N48" s="100">
        <v>2946</v>
      </c>
      <c r="O48" s="100">
        <v>6026</v>
      </c>
      <c r="P48" s="100">
        <v>505</v>
      </c>
      <c r="Q48" s="100">
        <v>9477</v>
      </c>
      <c r="R48" s="100">
        <v>14907</v>
      </c>
      <c r="S48" s="100">
        <v>13480</v>
      </c>
      <c r="T48" s="100">
        <v>753</v>
      </c>
      <c r="U48" s="100">
        <v>29140</v>
      </c>
      <c r="V48" s="100">
        <v>9787</v>
      </c>
      <c r="W48" s="100">
        <v>5382</v>
      </c>
      <c r="X48" s="100">
        <v>474</v>
      </c>
      <c r="Y48" s="100">
        <v>15643</v>
      </c>
      <c r="Z48" s="100">
        <v>10959</v>
      </c>
      <c r="AA48" s="100">
        <v>5630</v>
      </c>
      <c r="AB48" s="100">
        <v>586</v>
      </c>
      <c r="AC48" s="100">
        <v>17175</v>
      </c>
      <c r="AD48" s="100">
        <v>5580</v>
      </c>
      <c r="AE48" s="100">
        <v>2813</v>
      </c>
      <c r="AF48" s="100">
        <v>359</v>
      </c>
      <c r="AG48" s="100">
        <v>8753</v>
      </c>
      <c r="AH48" s="100">
        <v>9124</v>
      </c>
      <c r="AI48" s="100">
        <v>8023</v>
      </c>
      <c r="AJ48" s="100">
        <v>635</v>
      </c>
      <c r="AK48" s="100">
        <v>17782</v>
      </c>
      <c r="AL48" s="100">
        <v>3838</v>
      </c>
      <c r="AM48" s="100">
        <v>6576</v>
      </c>
      <c r="AN48" s="100">
        <v>159</v>
      </c>
      <c r="AO48" s="100">
        <v>10573</v>
      </c>
      <c r="AP48" s="100">
        <v>9262</v>
      </c>
      <c r="AQ48" s="100">
        <v>17283</v>
      </c>
      <c r="AR48" s="100">
        <v>986</v>
      </c>
      <c r="AS48" s="100">
        <v>27531</v>
      </c>
      <c r="AT48" s="100"/>
      <c r="AU48" s="101">
        <f t="shared" si="0"/>
        <v>0.36300009458053534</v>
      </c>
      <c r="AV48" s="101">
        <f t="shared" si="1"/>
        <v>0.33642076205005267</v>
      </c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>
        <v>3375</v>
      </c>
      <c r="BH48" s="100">
        <v>5289</v>
      </c>
      <c r="BI48" s="100">
        <v>765</v>
      </c>
      <c r="BJ48" s="100">
        <v>9429</v>
      </c>
      <c r="BK48" s="100">
        <v>17627</v>
      </c>
      <c r="BL48" s="100">
        <v>5997</v>
      </c>
      <c r="BM48" s="100">
        <v>688</v>
      </c>
      <c r="BN48" s="100">
        <v>24311</v>
      </c>
      <c r="BO48" s="100">
        <v>9732</v>
      </c>
      <c r="BP48" s="100">
        <v>1904</v>
      </c>
      <c r="BQ48" s="100">
        <v>383</v>
      </c>
      <c r="BR48" s="100">
        <v>12020</v>
      </c>
      <c r="BS48" s="100">
        <v>15682</v>
      </c>
      <c r="BT48" s="100">
        <v>3087</v>
      </c>
      <c r="BU48" s="100">
        <v>419</v>
      </c>
      <c r="BV48" s="100">
        <v>19188</v>
      </c>
      <c r="BW48" s="100">
        <v>14451</v>
      </c>
      <c r="BX48" s="100">
        <v>2215</v>
      </c>
      <c r="BY48" s="100">
        <v>255</v>
      </c>
      <c r="BZ48" s="100">
        <v>16920</v>
      </c>
      <c r="CA48" s="100">
        <v>18936</v>
      </c>
      <c r="CB48" s="100">
        <v>3518</v>
      </c>
      <c r="CC48" s="100">
        <v>410</v>
      </c>
      <c r="CD48" s="100">
        <v>22863</v>
      </c>
      <c r="CE48" s="100">
        <v>1704</v>
      </c>
      <c r="CF48" s="100">
        <v>1328</v>
      </c>
      <c r="CG48" s="100">
        <v>13</v>
      </c>
      <c r="CH48" s="100">
        <v>3046</v>
      </c>
      <c r="CI48" s="100">
        <v>4735</v>
      </c>
      <c r="CJ48" s="100">
        <v>2094</v>
      </c>
      <c r="CK48" s="100">
        <v>246</v>
      </c>
      <c r="CL48" s="100">
        <v>7075</v>
      </c>
      <c r="CM48" s="100">
        <v>27905</v>
      </c>
      <c r="CN48" s="100">
        <v>2405</v>
      </c>
      <c r="CO48" s="100">
        <v>30310</v>
      </c>
      <c r="CP48" s="100">
        <v>177378</v>
      </c>
      <c r="CQ48" s="100">
        <v>162508</v>
      </c>
      <c r="CR48" s="100">
        <v>11238</v>
      </c>
      <c r="CS48" s="100">
        <v>351125</v>
      </c>
      <c r="CT48" s="100">
        <v>1822</v>
      </c>
      <c r="CU48" s="100">
        <v>6596</v>
      </c>
      <c r="CV48" s="100">
        <v>188</v>
      </c>
      <c r="CW48" s="100">
        <v>8606</v>
      </c>
      <c r="CX48" s="100">
        <v>6922</v>
      </c>
      <c r="CY48" s="100">
        <v>27960</v>
      </c>
      <c r="CZ48" s="100">
        <v>347</v>
      </c>
      <c r="DA48" s="100">
        <v>35229</v>
      </c>
      <c r="DB48" s="100">
        <v>15854</v>
      </c>
      <c r="DC48" s="100">
        <v>10345</v>
      </c>
      <c r="DD48" s="100">
        <v>677</v>
      </c>
      <c r="DE48" s="100">
        <v>26877</v>
      </c>
      <c r="DF48" s="100">
        <v>2931</v>
      </c>
      <c r="DG48" s="100">
        <v>5938</v>
      </c>
      <c r="DH48" s="100">
        <v>533</v>
      </c>
      <c r="DI48" s="100">
        <v>9402</v>
      </c>
      <c r="DJ48" s="100">
        <v>14857</v>
      </c>
      <c r="DK48" s="100">
        <v>13570</v>
      </c>
      <c r="DL48" s="100">
        <v>755</v>
      </c>
      <c r="DM48" s="100">
        <v>29182</v>
      </c>
      <c r="DN48" s="100">
        <v>9729</v>
      </c>
      <c r="DO48" s="100">
        <v>4897</v>
      </c>
      <c r="DP48" s="100">
        <v>474</v>
      </c>
      <c r="DQ48" s="100">
        <v>15100</v>
      </c>
      <c r="DR48" s="100">
        <v>10958</v>
      </c>
      <c r="DS48" s="100">
        <v>5595</v>
      </c>
      <c r="DT48" s="100">
        <v>586</v>
      </c>
      <c r="DU48" s="100">
        <v>17139</v>
      </c>
      <c r="DV48" s="100">
        <v>5600</v>
      </c>
      <c r="DW48" s="100">
        <v>2741</v>
      </c>
      <c r="DX48" s="100">
        <v>359</v>
      </c>
      <c r="DY48" s="100">
        <v>8701</v>
      </c>
      <c r="DZ48" s="100">
        <v>9139</v>
      </c>
      <c r="EA48" s="100">
        <v>7890</v>
      </c>
      <c r="EB48" s="100">
        <v>637</v>
      </c>
      <c r="EC48" s="100">
        <v>17666</v>
      </c>
      <c r="ED48" s="100">
        <v>3850</v>
      </c>
      <c r="EE48" s="100">
        <v>6396</v>
      </c>
      <c r="EF48" s="100">
        <v>160</v>
      </c>
      <c r="EG48" s="100">
        <v>10406</v>
      </c>
      <c r="EH48" s="100">
        <v>9076</v>
      </c>
      <c r="EI48" s="100">
        <v>17198</v>
      </c>
      <c r="EJ48" s="100">
        <v>986</v>
      </c>
      <c r="EK48" s="100">
        <v>27259</v>
      </c>
      <c r="EL48" s="100">
        <v>3375</v>
      </c>
      <c r="EM48" s="100">
        <v>5320</v>
      </c>
      <c r="EN48" s="100">
        <v>768</v>
      </c>
      <c r="EO48" s="100">
        <v>9462</v>
      </c>
      <c r="EP48" s="100">
        <v>17545</v>
      </c>
      <c r="EQ48" s="100">
        <v>6626</v>
      </c>
      <c r="ER48" s="100">
        <v>688</v>
      </c>
      <c r="ES48" s="100">
        <v>24859</v>
      </c>
      <c r="ET48" s="100">
        <v>9753</v>
      </c>
      <c r="EU48" s="100">
        <v>2143</v>
      </c>
      <c r="EV48" s="100">
        <v>383</v>
      </c>
      <c r="EW48" s="100">
        <v>12279</v>
      </c>
      <c r="EX48" s="100">
        <v>15571</v>
      </c>
      <c r="EY48" s="100">
        <v>3087</v>
      </c>
      <c r="EZ48" s="100">
        <v>419</v>
      </c>
      <c r="FA48" s="100">
        <v>19077</v>
      </c>
      <c r="FB48" s="100">
        <v>14265</v>
      </c>
      <c r="FC48" s="100">
        <v>2229</v>
      </c>
      <c r="FD48" s="100">
        <v>255</v>
      </c>
      <c r="FE48" s="100">
        <v>16749</v>
      </c>
      <c r="FF48" s="100">
        <v>18767</v>
      </c>
      <c r="FG48" s="100">
        <v>3452</v>
      </c>
      <c r="FH48" s="100">
        <v>410</v>
      </c>
      <c r="FI48" s="100">
        <v>22629</v>
      </c>
      <c r="FJ48" s="100">
        <v>1720</v>
      </c>
      <c r="FK48" s="100">
        <v>1371</v>
      </c>
      <c r="FL48" s="100">
        <v>15</v>
      </c>
      <c r="FM48" s="100">
        <v>3106</v>
      </c>
      <c r="FN48" s="100">
        <v>4668</v>
      </c>
      <c r="FO48" s="100">
        <v>2085</v>
      </c>
      <c r="FP48" s="100">
        <v>245</v>
      </c>
      <c r="FQ48" s="100">
        <v>6999</v>
      </c>
      <c r="FR48" s="100">
        <v>27946</v>
      </c>
      <c r="FS48" s="100">
        <v>2415</v>
      </c>
      <c r="FT48" s="100">
        <v>30360</v>
      </c>
      <c r="FU48" s="100">
        <v>176569</v>
      </c>
      <c r="FV48" s="100">
        <v>163417</v>
      </c>
      <c r="FW48" s="100">
        <v>11303</v>
      </c>
      <c r="FX48" s="100">
        <v>351124</v>
      </c>
      <c r="FY48" s="100">
        <v>1811</v>
      </c>
      <c r="FZ48" s="100">
        <v>10132</v>
      </c>
      <c r="GA48" s="100">
        <v>186</v>
      </c>
      <c r="GB48" s="100">
        <v>12129</v>
      </c>
      <c r="GC48" s="100">
        <v>6889</v>
      </c>
      <c r="GD48" s="100">
        <v>27947</v>
      </c>
      <c r="GE48" s="100">
        <v>351</v>
      </c>
      <c r="GF48" s="100">
        <v>35187</v>
      </c>
      <c r="GG48" s="100">
        <v>16330</v>
      </c>
      <c r="GH48" s="100">
        <v>11089</v>
      </c>
      <c r="GI48" s="100">
        <v>689</v>
      </c>
      <c r="GJ48" s="100">
        <v>28107</v>
      </c>
      <c r="GK48" s="100">
        <v>2950</v>
      </c>
      <c r="GL48" s="100">
        <v>5941</v>
      </c>
      <c r="GM48" s="100">
        <v>539</v>
      </c>
      <c r="GN48" s="100">
        <v>9430</v>
      </c>
      <c r="GO48" s="100">
        <v>15346</v>
      </c>
      <c r="GP48" s="100">
        <v>14385</v>
      </c>
      <c r="GQ48" s="100">
        <v>762</v>
      </c>
      <c r="GR48" s="100">
        <v>30494</v>
      </c>
      <c r="GS48" s="100">
        <v>9842</v>
      </c>
      <c r="GT48" s="100">
        <v>5414</v>
      </c>
      <c r="GU48" s="100">
        <v>478</v>
      </c>
      <c r="GV48" s="100">
        <v>15734</v>
      </c>
      <c r="GW48" s="100">
        <v>11465</v>
      </c>
      <c r="GX48" s="100">
        <v>7722</v>
      </c>
      <c r="GY48" s="100">
        <v>590</v>
      </c>
      <c r="GZ48" s="100">
        <v>19777</v>
      </c>
      <c r="HA48" s="100">
        <v>5771</v>
      </c>
      <c r="HB48" s="100">
        <v>3207</v>
      </c>
      <c r="HC48" s="100">
        <v>363</v>
      </c>
      <c r="HD48" s="100">
        <v>9340</v>
      </c>
      <c r="HE48" s="100">
        <v>9294</v>
      </c>
      <c r="HF48" s="100">
        <v>8505</v>
      </c>
      <c r="HG48" s="100">
        <v>641</v>
      </c>
      <c r="HH48" s="100">
        <v>18440</v>
      </c>
      <c r="HI48" s="100">
        <v>3915</v>
      </c>
      <c r="HJ48" s="100">
        <v>6630</v>
      </c>
      <c r="HK48" s="100">
        <v>164</v>
      </c>
      <c r="HL48" s="100">
        <v>10708</v>
      </c>
      <c r="HM48" s="100">
        <v>9362</v>
      </c>
      <c r="HN48" s="100">
        <v>17203</v>
      </c>
      <c r="HO48" s="100">
        <v>995</v>
      </c>
      <c r="HP48" s="100">
        <v>27560</v>
      </c>
      <c r="HQ48" s="100">
        <v>3510</v>
      </c>
      <c r="HR48" s="100">
        <v>5543</v>
      </c>
      <c r="HS48" s="100">
        <v>764</v>
      </c>
      <c r="HT48" s="100">
        <v>9817</v>
      </c>
      <c r="HU48" s="100">
        <v>17966</v>
      </c>
      <c r="HV48" s="100">
        <v>7042</v>
      </c>
      <c r="HW48" s="100">
        <v>696</v>
      </c>
      <c r="HX48" s="100">
        <v>25703</v>
      </c>
      <c r="HY48" s="100">
        <v>9912</v>
      </c>
      <c r="HZ48" s="100">
        <v>2143</v>
      </c>
      <c r="IA48" s="100">
        <v>388</v>
      </c>
      <c r="IB48" s="100">
        <v>12443</v>
      </c>
      <c r="IC48" s="100">
        <v>15679</v>
      </c>
      <c r="ID48" s="100">
        <v>3087</v>
      </c>
      <c r="IE48" s="100">
        <v>423</v>
      </c>
      <c r="IF48" s="100">
        <v>19189</v>
      </c>
      <c r="IG48" s="100">
        <v>14641</v>
      </c>
      <c r="IH48" s="100">
        <v>2279</v>
      </c>
      <c r="II48" s="100">
        <v>259</v>
      </c>
      <c r="IJ48" s="100">
        <v>17179</v>
      </c>
      <c r="IK48" s="100">
        <v>18947</v>
      </c>
      <c r="IL48" s="100">
        <v>3434</v>
      </c>
      <c r="IM48" s="100">
        <v>412</v>
      </c>
      <c r="IN48" s="100">
        <v>22792</v>
      </c>
      <c r="IO48" s="100">
        <v>1768</v>
      </c>
      <c r="IP48" s="100">
        <v>1504</v>
      </c>
      <c r="IQ48" s="100">
        <v>18</v>
      </c>
      <c r="IR48" s="100">
        <v>3290</v>
      </c>
      <c r="IS48" s="100">
        <v>4736</v>
      </c>
      <c r="IT48" s="100">
        <v>1910</v>
      </c>
      <c r="IU48" s="100">
        <v>247</v>
      </c>
      <c r="IV48" s="100">
        <v>6893</v>
      </c>
      <c r="IW48" s="100">
        <v>27909</v>
      </c>
      <c r="IX48" s="100">
        <v>2420</v>
      </c>
      <c r="IY48" s="100">
        <v>30329</v>
      </c>
      <c r="IZ48" s="100">
        <v>180133</v>
      </c>
      <c r="JA48" s="100">
        <v>173025</v>
      </c>
      <c r="JB48" s="100">
        <v>11384</v>
      </c>
      <c r="JC48" s="100">
        <v>364542</v>
      </c>
    </row>
    <row r="49" spans="1:263">
      <c r="A49" s="99">
        <v>40969</v>
      </c>
      <c r="B49" s="100">
        <v>1828</v>
      </c>
      <c r="C49" s="100">
        <v>6451</v>
      </c>
      <c r="D49" s="100">
        <v>194</v>
      </c>
      <c r="E49" s="100">
        <v>8473</v>
      </c>
      <c r="F49" s="100">
        <v>7159</v>
      </c>
      <c r="G49" s="100">
        <v>25120</v>
      </c>
      <c r="H49" s="100">
        <v>344</v>
      </c>
      <c r="I49" s="100">
        <v>32622</v>
      </c>
      <c r="J49" s="100">
        <v>15957</v>
      </c>
      <c r="K49" s="100">
        <v>9828</v>
      </c>
      <c r="L49" s="100">
        <v>669</v>
      </c>
      <c r="M49" s="100">
        <v>26454</v>
      </c>
      <c r="N49" s="100">
        <v>2986</v>
      </c>
      <c r="O49" s="100">
        <v>6165</v>
      </c>
      <c r="P49" s="100">
        <v>635</v>
      </c>
      <c r="Q49" s="100">
        <v>9786</v>
      </c>
      <c r="R49" s="100">
        <v>15309</v>
      </c>
      <c r="S49" s="100">
        <v>13444</v>
      </c>
      <c r="T49" s="100">
        <v>777</v>
      </c>
      <c r="U49" s="100">
        <v>29530</v>
      </c>
      <c r="V49" s="100">
        <v>9914</v>
      </c>
      <c r="W49" s="100">
        <v>5390</v>
      </c>
      <c r="X49" s="100">
        <v>482</v>
      </c>
      <c r="Y49" s="100">
        <v>15787</v>
      </c>
      <c r="Z49" s="100">
        <v>10971</v>
      </c>
      <c r="AA49" s="100">
        <v>5640</v>
      </c>
      <c r="AB49" s="100">
        <v>596</v>
      </c>
      <c r="AC49" s="100">
        <v>17207</v>
      </c>
      <c r="AD49" s="100">
        <v>5562</v>
      </c>
      <c r="AE49" s="100">
        <v>2884</v>
      </c>
      <c r="AF49" s="100">
        <v>365</v>
      </c>
      <c r="AG49" s="100">
        <v>8811</v>
      </c>
      <c r="AH49" s="100">
        <v>9312</v>
      </c>
      <c r="AI49" s="100">
        <v>7981</v>
      </c>
      <c r="AJ49" s="100">
        <v>648</v>
      </c>
      <c r="AK49" s="100">
        <v>17942</v>
      </c>
      <c r="AL49" s="100">
        <v>3971</v>
      </c>
      <c r="AM49" s="100">
        <v>6579</v>
      </c>
      <c r="AN49" s="100">
        <v>159</v>
      </c>
      <c r="AO49" s="100">
        <v>10709</v>
      </c>
      <c r="AP49" s="100">
        <v>9203</v>
      </c>
      <c r="AQ49" s="100">
        <v>17469</v>
      </c>
      <c r="AR49" s="100">
        <v>1004</v>
      </c>
      <c r="AS49" s="100">
        <v>27676</v>
      </c>
      <c r="AT49" s="100"/>
      <c r="AU49" s="101">
        <f t="shared" si="0"/>
        <v>0.37080959940237185</v>
      </c>
      <c r="AV49" s="101">
        <f t="shared" si="1"/>
        <v>0.33252637664402368</v>
      </c>
      <c r="AW49" s="102">
        <f>A49</f>
        <v>40969</v>
      </c>
      <c r="AX49" s="100">
        <f>SUM(AL46:AL49)</f>
        <v>15192</v>
      </c>
      <c r="AY49" s="100">
        <f>SUM(AM46:AM49)</f>
        <v>26404</v>
      </c>
      <c r="AZ49" s="100">
        <f>SUM(AN46:AN49)</f>
        <v>611</v>
      </c>
      <c r="BA49" s="100">
        <f>SUM(AO46:AO49)</f>
        <v>42207</v>
      </c>
      <c r="BB49" s="100">
        <f>SUM(AP46:AP49)</f>
        <v>36760</v>
      </c>
      <c r="BC49" s="100">
        <f>SUM(AQ46:AQ49)</f>
        <v>69052</v>
      </c>
      <c r="BD49" s="100">
        <f>SUM(AR46:AR49)</f>
        <v>3888</v>
      </c>
      <c r="BE49" s="100">
        <f>SUM(AS46:AS49)</f>
        <v>109699</v>
      </c>
      <c r="BF49" s="100"/>
      <c r="BG49" s="100">
        <v>3414</v>
      </c>
      <c r="BH49" s="100">
        <v>5514</v>
      </c>
      <c r="BI49" s="100">
        <v>782</v>
      </c>
      <c r="BJ49" s="100">
        <v>9710</v>
      </c>
      <c r="BK49" s="100">
        <v>17870</v>
      </c>
      <c r="BL49" s="100">
        <v>6096</v>
      </c>
      <c r="BM49" s="100">
        <v>705</v>
      </c>
      <c r="BN49" s="100">
        <v>24671</v>
      </c>
      <c r="BO49" s="100">
        <v>10002</v>
      </c>
      <c r="BP49" s="100">
        <v>1910</v>
      </c>
      <c r="BQ49" s="100">
        <v>392</v>
      </c>
      <c r="BR49" s="100">
        <v>12305</v>
      </c>
      <c r="BS49" s="100">
        <v>15950</v>
      </c>
      <c r="BT49" s="100">
        <v>3125</v>
      </c>
      <c r="BU49" s="100">
        <v>423</v>
      </c>
      <c r="BV49" s="100">
        <v>19498</v>
      </c>
      <c r="BW49" s="100">
        <v>14669</v>
      </c>
      <c r="BX49" s="100">
        <v>2206</v>
      </c>
      <c r="BY49" s="100">
        <v>257</v>
      </c>
      <c r="BZ49" s="100">
        <v>17132</v>
      </c>
      <c r="CA49" s="100">
        <v>19116</v>
      </c>
      <c r="CB49" s="100">
        <v>3644</v>
      </c>
      <c r="CC49" s="100">
        <v>415</v>
      </c>
      <c r="CD49" s="100">
        <v>23175</v>
      </c>
      <c r="CE49" s="100">
        <v>1718</v>
      </c>
      <c r="CF49" s="100">
        <v>1275</v>
      </c>
      <c r="CG49" s="100">
        <v>9</v>
      </c>
      <c r="CH49" s="100">
        <v>3002</v>
      </c>
      <c r="CI49" s="100">
        <v>4871</v>
      </c>
      <c r="CJ49" s="100">
        <v>1878</v>
      </c>
      <c r="CK49" s="100">
        <v>246</v>
      </c>
      <c r="CL49" s="100">
        <v>6995</v>
      </c>
      <c r="CM49" s="100">
        <v>28341</v>
      </c>
      <c r="CN49" s="100">
        <v>2464</v>
      </c>
      <c r="CO49" s="100">
        <v>30805</v>
      </c>
      <c r="CP49" s="100">
        <v>179781</v>
      </c>
      <c r="CQ49" s="100">
        <v>160939</v>
      </c>
      <c r="CR49" s="100">
        <v>11568</v>
      </c>
      <c r="CS49" s="100">
        <v>352288</v>
      </c>
      <c r="CT49" s="100">
        <v>1832</v>
      </c>
      <c r="CU49" s="100">
        <v>6236</v>
      </c>
      <c r="CV49" s="100">
        <v>193</v>
      </c>
      <c r="CW49" s="100">
        <v>8261</v>
      </c>
      <c r="CX49" s="100">
        <v>7143</v>
      </c>
      <c r="CY49" s="100">
        <v>23752</v>
      </c>
      <c r="CZ49" s="100">
        <v>345</v>
      </c>
      <c r="DA49" s="100">
        <v>31240</v>
      </c>
      <c r="DB49" s="100">
        <v>16155</v>
      </c>
      <c r="DC49" s="100">
        <v>9836</v>
      </c>
      <c r="DD49" s="100">
        <v>671</v>
      </c>
      <c r="DE49" s="100">
        <v>26662</v>
      </c>
      <c r="DF49" s="100">
        <v>2991</v>
      </c>
      <c r="DG49" s="100">
        <v>6118</v>
      </c>
      <c r="DH49" s="100">
        <v>728</v>
      </c>
      <c r="DI49" s="100">
        <v>9837</v>
      </c>
      <c r="DJ49" s="100">
        <v>15454</v>
      </c>
      <c r="DK49" s="100">
        <v>13254</v>
      </c>
      <c r="DL49" s="100">
        <v>780</v>
      </c>
      <c r="DM49" s="100">
        <v>29488</v>
      </c>
      <c r="DN49" s="100">
        <v>9955</v>
      </c>
      <c r="DO49" s="100">
        <v>5768</v>
      </c>
      <c r="DP49" s="100">
        <v>484</v>
      </c>
      <c r="DQ49" s="100">
        <v>16206</v>
      </c>
      <c r="DR49" s="100">
        <v>11062</v>
      </c>
      <c r="DS49" s="100">
        <v>5714</v>
      </c>
      <c r="DT49" s="100">
        <v>599</v>
      </c>
      <c r="DU49" s="100">
        <v>17374</v>
      </c>
      <c r="DV49" s="100">
        <v>5528</v>
      </c>
      <c r="DW49" s="100">
        <v>3026</v>
      </c>
      <c r="DX49" s="100">
        <v>366</v>
      </c>
      <c r="DY49" s="100">
        <v>8920</v>
      </c>
      <c r="DZ49" s="100">
        <v>9328</v>
      </c>
      <c r="EA49" s="100">
        <v>7957</v>
      </c>
      <c r="EB49" s="100">
        <v>648</v>
      </c>
      <c r="EC49" s="100">
        <v>17933</v>
      </c>
      <c r="ED49" s="100">
        <v>3880</v>
      </c>
      <c r="EE49" s="100">
        <v>6762</v>
      </c>
      <c r="EF49" s="100">
        <v>160</v>
      </c>
      <c r="EG49" s="100">
        <v>10802</v>
      </c>
      <c r="EH49" s="100">
        <v>9517</v>
      </c>
      <c r="EI49" s="100">
        <v>17397</v>
      </c>
      <c r="EJ49" s="100">
        <v>1009</v>
      </c>
      <c r="EK49" s="100">
        <v>27923</v>
      </c>
      <c r="EL49" s="100">
        <v>3313</v>
      </c>
      <c r="EM49" s="100">
        <v>5395</v>
      </c>
      <c r="EN49" s="100">
        <v>782</v>
      </c>
      <c r="EO49" s="100">
        <v>9490</v>
      </c>
      <c r="EP49" s="100">
        <v>18091</v>
      </c>
      <c r="EQ49" s="100">
        <v>5049</v>
      </c>
      <c r="ER49" s="100">
        <v>708</v>
      </c>
      <c r="ES49" s="100">
        <v>23849</v>
      </c>
      <c r="ET49" s="100">
        <v>9880</v>
      </c>
      <c r="EU49" s="100">
        <v>2352</v>
      </c>
      <c r="EV49" s="100">
        <v>395</v>
      </c>
      <c r="EW49" s="100">
        <v>12626</v>
      </c>
      <c r="EX49" s="100">
        <v>15980</v>
      </c>
      <c r="EY49" s="100">
        <v>3125</v>
      </c>
      <c r="EZ49" s="100">
        <v>424</v>
      </c>
      <c r="FA49" s="100">
        <v>19530</v>
      </c>
      <c r="FB49" s="100">
        <v>14784</v>
      </c>
      <c r="FC49" s="100">
        <v>2191</v>
      </c>
      <c r="FD49" s="100">
        <v>258</v>
      </c>
      <c r="FE49" s="100">
        <v>17233</v>
      </c>
      <c r="FF49" s="100">
        <v>19104</v>
      </c>
      <c r="FG49" s="100">
        <v>3704</v>
      </c>
      <c r="FH49" s="100">
        <v>416</v>
      </c>
      <c r="FI49" s="100">
        <v>23224</v>
      </c>
      <c r="FJ49" s="100">
        <v>1703</v>
      </c>
      <c r="FK49" s="100">
        <v>1267</v>
      </c>
      <c r="FL49" s="100">
        <v>7</v>
      </c>
      <c r="FM49" s="100">
        <v>2977</v>
      </c>
      <c r="FN49" s="100">
        <v>5018</v>
      </c>
      <c r="FO49" s="100">
        <v>1577</v>
      </c>
      <c r="FP49" s="100">
        <v>246</v>
      </c>
      <c r="FQ49" s="100">
        <v>6840</v>
      </c>
      <c r="FR49" s="100">
        <v>28381</v>
      </c>
      <c r="FS49" s="100">
        <v>2463</v>
      </c>
      <c r="FT49" s="100">
        <v>30844</v>
      </c>
      <c r="FU49" s="100">
        <v>180654</v>
      </c>
      <c r="FV49" s="100">
        <v>159193</v>
      </c>
      <c r="FW49" s="100">
        <v>11677</v>
      </c>
      <c r="FX49" s="100">
        <v>351588</v>
      </c>
      <c r="FY49" s="100">
        <v>1860</v>
      </c>
      <c r="FZ49" s="100">
        <v>5730</v>
      </c>
      <c r="GA49" s="100">
        <v>189</v>
      </c>
      <c r="GB49" s="100">
        <v>7780</v>
      </c>
      <c r="GC49" s="100">
        <v>7149</v>
      </c>
      <c r="GD49" s="100">
        <v>22542</v>
      </c>
      <c r="GE49" s="100">
        <v>341</v>
      </c>
      <c r="GF49" s="100">
        <v>30031</v>
      </c>
      <c r="GG49" s="100">
        <v>15545</v>
      </c>
      <c r="GH49" s="100">
        <v>8534</v>
      </c>
      <c r="GI49" s="100">
        <v>663</v>
      </c>
      <c r="GJ49" s="100">
        <v>24743</v>
      </c>
      <c r="GK49" s="100">
        <v>2899</v>
      </c>
      <c r="GL49" s="100">
        <v>6282</v>
      </c>
      <c r="GM49" s="100">
        <v>733</v>
      </c>
      <c r="GN49" s="100">
        <v>9914</v>
      </c>
      <c r="GO49" s="100">
        <v>14672</v>
      </c>
      <c r="GP49" s="100">
        <v>11739</v>
      </c>
      <c r="GQ49" s="100">
        <v>765</v>
      </c>
      <c r="GR49" s="100">
        <v>27176</v>
      </c>
      <c r="GS49" s="100">
        <v>9736</v>
      </c>
      <c r="GT49" s="100">
        <v>5021</v>
      </c>
      <c r="GU49" s="100">
        <v>476</v>
      </c>
      <c r="GV49" s="100">
        <v>15232</v>
      </c>
      <c r="GW49" s="100">
        <v>10779</v>
      </c>
      <c r="GX49" s="100">
        <v>4828</v>
      </c>
      <c r="GY49" s="100">
        <v>587</v>
      </c>
      <c r="GZ49" s="100">
        <v>16195</v>
      </c>
      <c r="HA49" s="100">
        <v>5460</v>
      </c>
      <c r="HB49" s="100">
        <v>2919</v>
      </c>
      <c r="HC49" s="100">
        <v>360</v>
      </c>
      <c r="HD49" s="100">
        <v>8739</v>
      </c>
      <c r="HE49" s="100">
        <v>9048</v>
      </c>
      <c r="HF49" s="100">
        <v>7443</v>
      </c>
      <c r="HG49" s="100">
        <v>636</v>
      </c>
      <c r="HH49" s="100">
        <v>17127</v>
      </c>
      <c r="HI49" s="100">
        <v>3765</v>
      </c>
      <c r="HJ49" s="100">
        <v>6546</v>
      </c>
      <c r="HK49" s="100">
        <v>160</v>
      </c>
      <c r="HL49" s="100">
        <v>10471</v>
      </c>
      <c r="HM49" s="100">
        <v>9357</v>
      </c>
      <c r="HN49" s="100">
        <v>17217</v>
      </c>
      <c r="HO49" s="100">
        <v>990</v>
      </c>
      <c r="HP49" s="100">
        <v>27564</v>
      </c>
      <c r="HQ49" s="100">
        <v>3158</v>
      </c>
      <c r="HR49" s="100">
        <v>5209</v>
      </c>
      <c r="HS49" s="100">
        <v>763</v>
      </c>
      <c r="HT49" s="100">
        <v>9130</v>
      </c>
      <c r="HU49" s="100">
        <v>17378</v>
      </c>
      <c r="HV49" s="100">
        <v>4166</v>
      </c>
      <c r="HW49" s="100">
        <v>695</v>
      </c>
      <c r="HX49" s="100">
        <v>22240</v>
      </c>
      <c r="HY49" s="100">
        <v>9545</v>
      </c>
      <c r="HZ49" s="100">
        <v>2591</v>
      </c>
      <c r="IA49" s="100">
        <v>388</v>
      </c>
      <c r="IB49" s="100">
        <v>12524</v>
      </c>
      <c r="IC49" s="100">
        <v>15430</v>
      </c>
      <c r="ID49" s="100">
        <v>3125</v>
      </c>
      <c r="IE49" s="100">
        <v>417</v>
      </c>
      <c r="IF49" s="100">
        <v>18972</v>
      </c>
      <c r="IG49" s="100">
        <v>14057</v>
      </c>
      <c r="IH49" s="100">
        <v>2160</v>
      </c>
      <c r="II49" s="100">
        <v>254</v>
      </c>
      <c r="IJ49" s="100">
        <v>16471</v>
      </c>
      <c r="IK49" s="100">
        <v>18461</v>
      </c>
      <c r="IL49" s="100">
        <v>3715</v>
      </c>
      <c r="IM49" s="100">
        <v>408</v>
      </c>
      <c r="IN49" s="100">
        <v>22585</v>
      </c>
      <c r="IO49" s="100">
        <v>1658</v>
      </c>
      <c r="IP49" s="100">
        <v>1182</v>
      </c>
      <c r="IQ49" s="100">
        <v>12</v>
      </c>
      <c r="IR49" s="100">
        <v>2852</v>
      </c>
      <c r="IS49" s="100">
        <v>4852</v>
      </c>
      <c r="IT49" s="100">
        <v>1668</v>
      </c>
      <c r="IU49" s="100">
        <v>243</v>
      </c>
      <c r="IV49" s="100">
        <v>6763</v>
      </c>
      <c r="IW49" s="100">
        <v>28378</v>
      </c>
      <c r="IX49" s="100">
        <v>2474</v>
      </c>
      <c r="IY49" s="100">
        <v>30853</v>
      </c>
      <c r="IZ49" s="100">
        <v>174811</v>
      </c>
      <c r="JA49" s="100">
        <v>150996</v>
      </c>
      <c r="JB49" s="100">
        <v>11554</v>
      </c>
      <c r="JC49" s="100">
        <v>337361</v>
      </c>
    </row>
    <row r="50" spans="1:263">
      <c r="A50" s="99">
        <v>41061</v>
      </c>
      <c r="B50" s="100">
        <v>1825</v>
      </c>
      <c r="C50" s="100">
        <v>6478</v>
      </c>
      <c r="D50" s="100">
        <v>197</v>
      </c>
      <c r="E50" s="100">
        <v>8500</v>
      </c>
      <c r="F50" s="100">
        <v>7334</v>
      </c>
      <c r="G50" s="100">
        <v>22963</v>
      </c>
      <c r="H50" s="100">
        <v>409</v>
      </c>
      <c r="I50" s="100">
        <v>30706</v>
      </c>
      <c r="J50" s="100">
        <v>15779</v>
      </c>
      <c r="K50" s="100">
        <v>9583</v>
      </c>
      <c r="L50" s="100">
        <v>609</v>
      </c>
      <c r="M50" s="100">
        <v>25971</v>
      </c>
      <c r="N50" s="100">
        <v>3022</v>
      </c>
      <c r="O50" s="100">
        <v>6111</v>
      </c>
      <c r="P50" s="100">
        <v>1032</v>
      </c>
      <c r="Q50" s="100">
        <v>10165</v>
      </c>
      <c r="R50" s="100">
        <v>15600</v>
      </c>
      <c r="S50" s="100">
        <v>13366</v>
      </c>
      <c r="T50" s="100">
        <v>798</v>
      </c>
      <c r="U50" s="100">
        <v>29764</v>
      </c>
      <c r="V50" s="100">
        <v>9979</v>
      </c>
      <c r="W50" s="100">
        <v>5454</v>
      </c>
      <c r="X50" s="100">
        <v>487</v>
      </c>
      <c r="Y50" s="100">
        <v>15920</v>
      </c>
      <c r="Z50" s="100">
        <v>10983</v>
      </c>
      <c r="AA50" s="100">
        <v>5556</v>
      </c>
      <c r="AB50" s="100">
        <v>604</v>
      </c>
      <c r="AC50" s="100">
        <v>17142</v>
      </c>
      <c r="AD50" s="100">
        <v>5626</v>
      </c>
      <c r="AE50" s="100">
        <v>2917</v>
      </c>
      <c r="AF50" s="100">
        <v>368</v>
      </c>
      <c r="AG50" s="100">
        <v>8911</v>
      </c>
      <c r="AH50" s="100">
        <v>9431</v>
      </c>
      <c r="AI50" s="100">
        <v>8198</v>
      </c>
      <c r="AJ50" s="100">
        <v>662</v>
      </c>
      <c r="AK50" s="100">
        <v>18290</v>
      </c>
      <c r="AL50" s="100">
        <v>4028</v>
      </c>
      <c r="AM50" s="100">
        <v>6590</v>
      </c>
      <c r="AN50" s="100">
        <v>151</v>
      </c>
      <c r="AO50" s="100">
        <v>10769</v>
      </c>
      <c r="AP50" s="100">
        <v>9044</v>
      </c>
      <c r="AQ50" s="100">
        <v>17933</v>
      </c>
      <c r="AR50" s="100">
        <v>1014</v>
      </c>
      <c r="AS50" s="100">
        <v>27991</v>
      </c>
      <c r="AT50" s="100"/>
      <c r="AU50" s="101">
        <f t="shared" si="0"/>
        <v>0.37403658649828209</v>
      </c>
      <c r="AV50" s="101">
        <f t="shared" si="1"/>
        <v>0.32310385481047482</v>
      </c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>
        <v>3547</v>
      </c>
      <c r="BH50" s="100">
        <v>5628</v>
      </c>
      <c r="BI50" s="100">
        <v>789</v>
      </c>
      <c r="BJ50" s="100">
        <v>9965</v>
      </c>
      <c r="BK50" s="100">
        <v>17981</v>
      </c>
      <c r="BL50" s="100">
        <v>6515</v>
      </c>
      <c r="BM50" s="100">
        <v>714</v>
      </c>
      <c r="BN50" s="100">
        <v>25210</v>
      </c>
      <c r="BO50" s="100">
        <v>10185</v>
      </c>
      <c r="BP50" s="100">
        <v>1790</v>
      </c>
      <c r="BQ50" s="100">
        <v>397</v>
      </c>
      <c r="BR50" s="100">
        <v>12372</v>
      </c>
      <c r="BS50" s="100">
        <v>16142</v>
      </c>
      <c r="BT50" s="100">
        <v>3155</v>
      </c>
      <c r="BU50" s="100">
        <v>426</v>
      </c>
      <c r="BV50" s="100">
        <v>19724</v>
      </c>
      <c r="BW50" s="100">
        <v>14949</v>
      </c>
      <c r="BX50" s="100">
        <v>2141</v>
      </c>
      <c r="BY50" s="100">
        <v>254</v>
      </c>
      <c r="BZ50" s="100">
        <v>17344</v>
      </c>
      <c r="CA50" s="100">
        <v>19405</v>
      </c>
      <c r="CB50" s="100">
        <v>3780</v>
      </c>
      <c r="CC50" s="100">
        <v>415</v>
      </c>
      <c r="CD50" s="100">
        <v>23600</v>
      </c>
      <c r="CE50" s="100">
        <v>1730</v>
      </c>
      <c r="CF50" s="100">
        <v>1236</v>
      </c>
      <c r="CG50" s="100">
        <v>8</v>
      </c>
      <c r="CH50" s="100">
        <v>2973</v>
      </c>
      <c r="CI50" s="100">
        <v>4862</v>
      </c>
      <c r="CJ50" s="100">
        <v>1756</v>
      </c>
      <c r="CK50" s="100">
        <v>246</v>
      </c>
      <c r="CL50" s="100">
        <v>6865</v>
      </c>
      <c r="CM50" s="100">
        <v>28725</v>
      </c>
      <c r="CN50" s="100">
        <v>2512</v>
      </c>
      <c r="CO50" s="100">
        <v>31237</v>
      </c>
      <c r="CP50" s="100">
        <v>181454</v>
      </c>
      <c r="CQ50" s="100">
        <v>159875</v>
      </c>
      <c r="CR50" s="100">
        <v>12091</v>
      </c>
      <c r="CS50" s="100">
        <v>353421</v>
      </c>
      <c r="CT50" s="100">
        <v>1821</v>
      </c>
      <c r="CU50" s="100">
        <v>6569</v>
      </c>
      <c r="CV50" s="100">
        <v>202</v>
      </c>
      <c r="CW50" s="100">
        <v>8593</v>
      </c>
      <c r="CX50" s="100">
        <v>7309</v>
      </c>
      <c r="CY50" s="100">
        <v>23824</v>
      </c>
      <c r="CZ50" s="100">
        <v>334</v>
      </c>
      <c r="DA50" s="100">
        <v>31466</v>
      </c>
      <c r="DB50" s="100">
        <v>15746</v>
      </c>
      <c r="DC50" s="100">
        <v>9331</v>
      </c>
      <c r="DD50" s="100">
        <v>652</v>
      </c>
      <c r="DE50" s="100">
        <v>25730</v>
      </c>
      <c r="DF50" s="100">
        <v>3033</v>
      </c>
      <c r="DG50" s="100">
        <v>6195</v>
      </c>
      <c r="DH50" s="100">
        <v>602</v>
      </c>
      <c r="DI50" s="100">
        <v>9829</v>
      </c>
      <c r="DJ50" s="100">
        <v>15477</v>
      </c>
      <c r="DK50" s="100">
        <v>13295</v>
      </c>
      <c r="DL50" s="100">
        <v>799</v>
      </c>
      <c r="DM50" s="100">
        <v>29571</v>
      </c>
      <c r="DN50" s="100">
        <v>10048</v>
      </c>
      <c r="DO50" s="100">
        <v>5168</v>
      </c>
      <c r="DP50" s="100">
        <v>491</v>
      </c>
      <c r="DQ50" s="100">
        <v>15707</v>
      </c>
      <c r="DR50" s="100">
        <v>10910</v>
      </c>
      <c r="DS50" s="100">
        <v>5583</v>
      </c>
      <c r="DT50" s="100">
        <v>609</v>
      </c>
      <c r="DU50" s="100">
        <v>17102</v>
      </c>
      <c r="DV50" s="100">
        <v>5560</v>
      </c>
      <c r="DW50" s="100">
        <v>2824</v>
      </c>
      <c r="DX50" s="100">
        <v>371</v>
      </c>
      <c r="DY50" s="100">
        <v>8755</v>
      </c>
      <c r="DZ50" s="100">
        <v>9824</v>
      </c>
      <c r="EA50" s="100">
        <v>8228</v>
      </c>
      <c r="EB50" s="100">
        <v>666</v>
      </c>
      <c r="EC50" s="100">
        <v>18718</v>
      </c>
      <c r="ED50" s="100">
        <v>4196</v>
      </c>
      <c r="EE50" s="100">
        <v>6483</v>
      </c>
      <c r="EF50" s="100">
        <v>153</v>
      </c>
      <c r="EG50" s="100">
        <v>10833</v>
      </c>
      <c r="EH50" s="100">
        <v>8903</v>
      </c>
      <c r="EI50" s="100">
        <v>17859</v>
      </c>
      <c r="EJ50" s="100">
        <v>1022</v>
      </c>
      <c r="EK50" s="100">
        <v>27784</v>
      </c>
      <c r="EL50" s="100">
        <v>3626</v>
      </c>
      <c r="EM50" s="100">
        <v>5772</v>
      </c>
      <c r="EN50" s="100">
        <v>808</v>
      </c>
      <c r="EO50" s="100">
        <v>10206</v>
      </c>
      <c r="EP50" s="100">
        <v>17921</v>
      </c>
      <c r="EQ50" s="100">
        <v>7132</v>
      </c>
      <c r="ER50" s="100">
        <v>719</v>
      </c>
      <c r="ES50" s="100">
        <v>25772</v>
      </c>
      <c r="ET50" s="100">
        <v>10316</v>
      </c>
      <c r="EU50" s="100">
        <v>1020</v>
      </c>
      <c r="EV50" s="100">
        <v>399</v>
      </c>
      <c r="EW50" s="100">
        <v>11735</v>
      </c>
      <c r="EX50" s="100">
        <v>16268</v>
      </c>
      <c r="EY50" s="100">
        <v>3158</v>
      </c>
      <c r="EZ50" s="100">
        <v>430</v>
      </c>
      <c r="FA50" s="100">
        <v>19855</v>
      </c>
      <c r="FB50" s="100">
        <v>14990</v>
      </c>
      <c r="FC50" s="100">
        <v>2170</v>
      </c>
      <c r="FD50" s="100">
        <v>256</v>
      </c>
      <c r="FE50" s="100">
        <v>17416</v>
      </c>
      <c r="FF50" s="100">
        <v>19580</v>
      </c>
      <c r="FG50" s="100">
        <v>3754</v>
      </c>
      <c r="FH50" s="100">
        <v>420</v>
      </c>
      <c r="FI50" s="100">
        <v>23754</v>
      </c>
      <c r="FJ50" s="100">
        <v>1742</v>
      </c>
      <c r="FK50" s="100">
        <v>1190</v>
      </c>
      <c r="FL50" s="100">
        <v>8</v>
      </c>
      <c r="FM50" s="100">
        <v>2941</v>
      </c>
      <c r="FN50" s="100">
        <v>4877</v>
      </c>
      <c r="FO50" s="100">
        <v>1972</v>
      </c>
      <c r="FP50" s="100">
        <v>248</v>
      </c>
      <c r="FQ50" s="100">
        <v>7097</v>
      </c>
      <c r="FR50" s="100">
        <v>28623</v>
      </c>
      <c r="FS50" s="100">
        <v>2507</v>
      </c>
      <c r="FT50" s="100">
        <v>31130</v>
      </c>
      <c r="FU50" s="100">
        <v>182074</v>
      </c>
      <c r="FV50" s="100">
        <v>160067</v>
      </c>
      <c r="FW50" s="100">
        <v>11685</v>
      </c>
      <c r="FX50" s="100">
        <v>353900</v>
      </c>
      <c r="FY50" s="100">
        <v>1847</v>
      </c>
      <c r="FZ50" s="100">
        <v>6662</v>
      </c>
      <c r="GA50" s="100">
        <v>199</v>
      </c>
      <c r="GB50" s="100">
        <v>8708</v>
      </c>
      <c r="GC50" s="100">
        <v>7347</v>
      </c>
      <c r="GD50" s="100">
        <v>23444</v>
      </c>
      <c r="GE50" s="100">
        <v>324</v>
      </c>
      <c r="GF50" s="100">
        <v>31115</v>
      </c>
      <c r="GG50" s="100">
        <v>15756</v>
      </c>
      <c r="GH50" s="100">
        <v>8898</v>
      </c>
      <c r="GI50" s="100">
        <v>622</v>
      </c>
      <c r="GJ50" s="100">
        <v>25277</v>
      </c>
      <c r="GK50" s="100">
        <v>3087</v>
      </c>
      <c r="GL50" s="100">
        <v>5584</v>
      </c>
      <c r="GM50" s="100">
        <v>580</v>
      </c>
      <c r="GN50" s="100">
        <v>9251</v>
      </c>
      <c r="GO50" s="100">
        <v>15678</v>
      </c>
      <c r="GP50" s="100">
        <v>13591</v>
      </c>
      <c r="GQ50" s="100">
        <v>781</v>
      </c>
      <c r="GR50" s="100">
        <v>30050</v>
      </c>
      <c r="GS50" s="100">
        <v>10152</v>
      </c>
      <c r="GT50" s="100">
        <v>5043</v>
      </c>
      <c r="GU50" s="100">
        <v>481</v>
      </c>
      <c r="GV50" s="100">
        <v>15675</v>
      </c>
      <c r="GW50" s="100">
        <v>10814</v>
      </c>
      <c r="GX50" s="100">
        <v>4930</v>
      </c>
      <c r="GY50" s="100">
        <v>598</v>
      </c>
      <c r="GZ50" s="100">
        <v>16342</v>
      </c>
      <c r="HA50" s="100">
        <v>5500</v>
      </c>
      <c r="HB50" s="100">
        <v>2382</v>
      </c>
      <c r="HC50" s="100">
        <v>364</v>
      </c>
      <c r="HD50" s="100">
        <v>8246</v>
      </c>
      <c r="HE50" s="100">
        <v>9909</v>
      </c>
      <c r="HF50" s="100">
        <v>7932</v>
      </c>
      <c r="HG50" s="100">
        <v>649</v>
      </c>
      <c r="HH50" s="100">
        <v>18490</v>
      </c>
      <c r="HI50" s="100">
        <v>4231</v>
      </c>
      <c r="HJ50" s="100">
        <v>6737</v>
      </c>
      <c r="HK50" s="100">
        <v>145</v>
      </c>
      <c r="HL50" s="100">
        <v>11112</v>
      </c>
      <c r="HM50" s="100">
        <v>8794</v>
      </c>
      <c r="HN50" s="100">
        <v>18058</v>
      </c>
      <c r="HO50" s="100">
        <v>1004</v>
      </c>
      <c r="HP50" s="100">
        <v>27856</v>
      </c>
      <c r="HQ50" s="100">
        <v>3656</v>
      </c>
      <c r="HR50" s="100">
        <v>5589</v>
      </c>
      <c r="HS50" s="100">
        <v>795</v>
      </c>
      <c r="HT50" s="100">
        <v>10040</v>
      </c>
      <c r="HU50" s="100">
        <v>18217</v>
      </c>
      <c r="HV50" s="100">
        <v>6986</v>
      </c>
      <c r="HW50" s="100">
        <v>704</v>
      </c>
      <c r="HX50" s="100">
        <v>25907</v>
      </c>
      <c r="HY50" s="100">
        <v>10450</v>
      </c>
      <c r="HZ50" s="100">
        <v>836</v>
      </c>
      <c r="IA50" s="100">
        <v>392</v>
      </c>
      <c r="IB50" s="100">
        <v>11677</v>
      </c>
      <c r="IC50" s="100">
        <v>16699</v>
      </c>
      <c r="ID50" s="100">
        <v>3158</v>
      </c>
      <c r="IE50" s="100">
        <v>421</v>
      </c>
      <c r="IF50" s="100">
        <v>20278</v>
      </c>
      <c r="IG50" s="100">
        <v>15342</v>
      </c>
      <c r="IH50" s="100">
        <v>2132</v>
      </c>
      <c r="II50" s="100">
        <v>249</v>
      </c>
      <c r="IJ50" s="100">
        <v>17723</v>
      </c>
      <c r="IK50" s="100">
        <v>20033</v>
      </c>
      <c r="IL50" s="100">
        <v>3760</v>
      </c>
      <c r="IM50" s="100">
        <v>413</v>
      </c>
      <c r="IN50" s="100">
        <v>24207</v>
      </c>
      <c r="IO50" s="100">
        <v>1738</v>
      </c>
      <c r="IP50" s="100">
        <v>1070</v>
      </c>
      <c r="IQ50" s="100">
        <v>-4</v>
      </c>
      <c r="IR50" s="100">
        <v>2804</v>
      </c>
      <c r="IS50" s="100">
        <v>4945</v>
      </c>
      <c r="IT50" s="100">
        <v>1595</v>
      </c>
      <c r="IU50" s="100">
        <v>243</v>
      </c>
      <c r="IV50" s="100">
        <v>6783</v>
      </c>
      <c r="IW50" s="100">
        <v>28743</v>
      </c>
      <c r="IX50" s="100">
        <v>2486</v>
      </c>
      <c r="IY50" s="100">
        <v>31228</v>
      </c>
      <c r="IZ50" s="100">
        <v>184195</v>
      </c>
      <c r="JA50" s="100">
        <v>157128</v>
      </c>
      <c r="JB50" s="100">
        <v>11446</v>
      </c>
      <c r="JC50" s="100">
        <v>352769</v>
      </c>
    </row>
    <row r="51" spans="1:263">
      <c r="A51" s="99">
        <v>41153</v>
      </c>
      <c r="B51" s="100">
        <v>1823</v>
      </c>
      <c r="C51" s="100">
        <v>6582</v>
      </c>
      <c r="D51" s="100">
        <v>197</v>
      </c>
      <c r="E51" s="100">
        <v>8602</v>
      </c>
      <c r="F51" s="100">
        <v>7441</v>
      </c>
      <c r="G51" s="100">
        <v>21407</v>
      </c>
      <c r="H51" s="100">
        <v>499</v>
      </c>
      <c r="I51" s="100">
        <v>29347</v>
      </c>
      <c r="J51" s="100">
        <v>15671</v>
      </c>
      <c r="K51" s="100">
        <v>9361</v>
      </c>
      <c r="L51" s="100">
        <v>521</v>
      </c>
      <c r="M51" s="100">
        <v>25552</v>
      </c>
      <c r="N51" s="100">
        <v>3045</v>
      </c>
      <c r="O51" s="100">
        <v>6152</v>
      </c>
      <c r="P51" s="100">
        <v>1515</v>
      </c>
      <c r="Q51" s="100">
        <v>10712</v>
      </c>
      <c r="R51" s="100">
        <v>15795</v>
      </c>
      <c r="S51" s="100">
        <v>13477</v>
      </c>
      <c r="T51" s="100">
        <v>817</v>
      </c>
      <c r="U51" s="100">
        <v>30089</v>
      </c>
      <c r="V51" s="100">
        <v>10001</v>
      </c>
      <c r="W51" s="100">
        <v>5506</v>
      </c>
      <c r="X51" s="100">
        <v>491</v>
      </c>
      <c r="Y51" s="100">
        <v>15998</v>
      </c>
      <c r="Z51" s="100">
        <v>11007</v>
      </c>
      <c r="AA51" s="100">
        <v>5493</v>
      </c>
      <c r="AB51" s="100">
        <v>610</v>
      </c>
      <c r="AC51" s="100">
        <v>17110</v>
      </c>
      <c r="AD51" s="100">
        <v>5732</v>
      </c>
      <c r="AE51" s="100">
        <v>2916</v>
      </c>
      <c r="AF51" s="100">
        <v>371</v>
      </c>
      <c r="AG51" s="100">
        <v>9019</v>
      </c>
      <c r="AH51" s="100">
        <v>9483</v>
      </c>
      <c r="AI51" s="100">
        <v>8415</v>
      </c>
      <c r="AJ51" s="100">
        <v>677</v>
      </c>
      <c r="AK51" s="100">
        <v>18575</v>
      </c>
      <c r="AL51" s="100">
        <v>4012</v>
      </c>
      <c r="AM51" s="100">
        <v>6571</v>
      </c>
      <c r="AN51" s="100">
        <v>138</v>
      </c>
      <c r="AO51" s="100">
        <v>10722</v>
      </c>
      <c r="AP51" s="100">
        <v>8992</v>
      </c>
      <c r="AQ51" s="100">
        <v>18470</v>
      </c>
      <c r="AR51" s="100">
        <v>1024</v>
      </c>
      <c r="AS51" s="100">
        <v>28486</v>
      </c>
      <c r="AT51" s="100"/>
      <c r="AU51" s="101">
        <f t="shared" si="0"/>
        <v>0.37418392091027791</v>
      </c>
      <c r="AV51" s="101">
        <f t="shared" si="1"/>
        <v>0.3156638348662501</v>
      </c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>
        <v>3721</v>
      </c>
      <c r="BH51" s="100">
        <v>5690</v>
      </c>
      <c r="BI51" s="100">
        <v>789</v>
      </c>
      <c r="BJ51" s="100">
        <v>10200</v>
      </c>
      <c r="BK51" s="100">
        <v>18060</v>
      </c>
      <c r="BL51" s="100">
        <v>7004</v>
      </c>
      <c r="BM51" s="100">
        <v>720</v>
      </c>
      <c r="BN51" s="100">
        <v>25784</v>
      </c>
      <c r="BO51" s="100">
        <v>10159</v>
      </c>
      <c r="BP51" s="100">
        <v>1661</v>
      </c>
      <c r="BQ51" s="100">
        <v>399</v>
      </c>
      <c r="BR51" s="100">
        <v>12219</v>
      </c>
      <c r="BS51" s="100">
        <v>16224</v>
      </c>
      <c r="BT51" s="100">
        <v>3179</v>
      </c>
      <c r="BU51" s="100">
        <v>429</v>
      </c>
      <c r="BV51" s="100">
        <v>19832</v>
      </c>
      <c r="BW51" s="100">
        <v>15209</v>
      </c>
      <c r="BX51" s="100">
        <v>2067</v>
      </c>
      <c r="BY51" s="100">
        <v>249</v>
      </c>
      <c r="BZ51" s="100">
        <v>17525</v>
      </c>
      <c r="CA51" s="100">
        <v>19705</v>
      </c>
      <c r="CB51" s="100">
        <v>3908</v>
      </c>
      <c r="CC51" s="100">
        <v>411</v>
      </c>
      <c r="CD51" s="100">
        <v>24024</v>
      </c>
      <c r="CE51" s="100">
        <v>1727</v>
      </c>
      <c r="CF51" s="100">
        <v>1245</v>
      </c>
      <c r="CG51" s="100">
        <v>8</v>
      </c>
      <c r="CH51" s="100">
        <v>2980</v>
      </c>
      <c r="CI51" s="100">
        <v>4753</v>
      </c>
      <c r="CJ51" s="100">
        <v>1855</v>
      </c>
      <c r="CK51" s="100">
        <v>248</v>
      </c>
      <c r="CL51" s="100">
        <v>6856</v>
      </c>
      <c r="CM51" s="100">
        <v>29162</v>
      </c>
      <c r="CN51" s="100">
        <v>2552</v>
      </c>
      <c r="CO51" s="100">
        <v>31714</v>
      </c>
      <c r="CP51" s="100">
        <v>182561</v>
      </c>
      <c r="CQ51" s="100">
        <v>160122</v>
      </c>
      <c r="CR51" s="100">
        <v>12663</v>
      </c>
      <c r="CS51" s="100">
        <v>355346</v>
      </c>
      <c r="CT51" s="100">
        <v>1823</v>
      </c>
      <c r="CU51" s="100">
        <v>6633</v>
      </c>
      <c r="CV51" s="100">
        <v>193</v>
      </c>
      <c r="CW51" s="100">
        <v>8649</v>
      </c>
      <c r="CX51" s="100">
        <v>7513</v>
      </c>
      <c r="CY51" s="100">
        <v>21509</v>
      </c>
      <c r="CZ51" s="100">
        <v>572</v>
      </c>
      <c r="DA51" s="100">
        <v>29594</v>
      </c>
      <c r="DB51" s="100">
        <v>15514</v>
      </c>
      <c r="DC51" s="100">
        <v>9624</v>
      </c>
      <c r="DD51" s="100">
        <v>474</v>
      </c>
      <c r="DE51" s="100">
        <v>25612</v>
      </c>
      <c r="DF51" s="100">
        <v>3031</v>
      </c>
      <c r="DG51" s="100">
        <v>6020</v>
      </c>
      <c r="DH51" s="100">
        <v>1915</v>
      </c>
      <c r="DI51" s="100">
        <v>10967</v>
      </c>
      <c r="DJ51" s="100">
        <v>15884</v>
      </c>
      <c r="DK51" s="100">
        <v>13652</v>
      </c>
      <c r="DL51" s="100">
        <v>806</v>
      </c>
      <c r="DM51" s="100">
        <v>30342</v>
      </c>
      <c r="DN51" s="100">
        <v>9879</v>
      </c>
      <c r="DO51" s="100">
        <v>5779</v>
      </c>
      <c r="DP51" s="100">
        <v>482</v>
      </c>
      <c r="DQ51" s="100">
        <v>16139</v>
      </c>
      <c r="DR51" s="100">
        <v>10988</v>
      </c>
      <c r="DS51" s="100">
        <v>5293</v>
      </c>
      <c r="DT51" s="100">
        <v>599</v>
      </c>
      <c r="DU51" s="100">
        <v>16880</v>
      </c>
      <c r="DV51" s="100">
        <v>5818</v>
      </c>
      <c r="DW51" s="100">
        <v>2864</v>
      </c>
      <c r="DX51" s="100">
        <v>364</v>
      </c>
      <c r="DY51" s="100">
        <v>9046</v>
      </c>
      <c r="DZ51" s="100">
        <v>9511</v>
      </c>
      <c r="EA51" s="100">
        <v>8455</v>
      </c>
      <c r="EB51" s="100">
        <v>665</v>
      </c>
      <c r="EC51" s="100">
        <v>18631</v>
      </c>
      <c r="ED51" s="100">
        <v>3918</v>
      </c>
      <c r="EE51" s="100">
        <v>6640</v>
      </c>
      <c r="EF51" s="100">
        <v>135</v>
      </c>
      <c r="EG51" s="100">
        <v>10693</v>
      </c>
      <c r="EH51" s="100">
        <v>8875</v>
      </c>
      <c r="EI51" s="100">
        <v>18552</v>
      </c>
      <c r="EJ51" s="100">
        <v>1003</v>
      </c>
      <c r="EK51" s="100">
        <v>28431</v>
      </c>
      <c r="EL51" s="100">
        <v>3687</v>
      </c>
      <c r="EM51" s="100">
        <v>5639</v>
      </c>
      <c r="EN51" s="100">
        <v>766</v>
      </c>
      <c r="EO51" s="100">
        <v>10092</v>
      </c>
      <c r="EP51" s="100">
        <v>17889</v>
      </c>
      <c r="EQ51" s="100">
        <v>6944</v>
      </c>
      <c r="ER51" s="100">
        <v>706</v>
      </c>
      <c r="ES51" s="100">
        <v>25540</v>
      </c>
      <c r="ET51" s="100">
        <v>10232</v>
      </c>
      <c r="EU51" s="100">
        <v>2176</v>
      </c>
      <c r="EV51" s="100">
        <v>391</v>
      </c>
      <c r="EW51" s="100">
        <v>12799</v>
      </c>
      <c r="EX51" s="100">
        <v>16111</v>
      </c>
      <c r="EY51" s="100">
        <v>3181</v>
      </c>
      <c r="EZ51" s="100">
        <v>420</v>
      </c>
      <c r="FA51" s="100">
        <v>19713</v>
      </c>
      <c r="FB51" s="100">
        <v>15076</v>
      </c>
      <c r="FC51" s="100">
        <v>2042</v>
      </c>
      <c r="FD51" s="100">
        <v>244</v>
      </c>
      <c r="FE51" s="100">
        <v>17362</v>
      </c>
      <c r="FF51" s="100">
        <v>19565</v>
      </c>
      <c r="FG51" s="100">
        <v>3868</v>
      </c>
      <c r="FH51" s="100">
        <v>401</v>
      </c>
      <c r="FI51" s="100">
        <v>23835</v>
      </c>
      <c r="FJ51" s="100">
        <v>1727</v>
      </c>
      <c r="FK51" s="100">
        <v>1246</v>
      </c>
      <c r="FL51" s="100">
        <v>8</v>
      </c>
      <c r="FM51" s="100">
        <v>2981</v>
      </c>
      <c r="FN51" s="100">
        <v>4672</v>
      </c>
      <c r="FO51" s="100">
        <v>1807</v>
      </c>
      <c r="FP51" s="100">
        <v>244</v>
      </c>
      <c r="FQ51" s="100">
        <v>6723</v>
      </c>
      <c r="FR51" s="100">
        <v>29218</v>
      </c>
      <c r="FS51" s="100">
        <v>2562</v>
      </c>
      <c r="FT51" s="100">
        <v>31780</v>
      </c>
      <c r="FU51" s="100">
        <v>181713</v>
      </c>
      <c r="FV51" s="100">
        <v>160645</v>
      </c>
      <c r="FW51" s="100">
        <v>12962</v>
      </c>
      <c r="FX51" s="100">
        <v>355321</v>
      </c>
      <c r="FY51" s="100">
        <v>1780</v>
      </c>
      <c r="FZ51" s="100">
        <v>2762</v>
      </c>
      <c r="GA51" s="100">
        <v>201</v>
      </c>
      <c r="GB51" s="100">
        <v>4743</v>
      </c>
      <c r="GC51" s="100">
        <v>7511</v>
      </c>
      <c r="GD51" s="100">
        <v>22973</v>
      </c>
      <c r="GE51" s="100">
        <v>584</v>
      </c>
      <c r="GF51" s="100">
        <v>31068</v>
      </c>
      <c r="GG51" s="100">
        <v>15612</v>
      </c>
      <c r="GH51" s="100">
        <v>10683</v>
      </c>
      <c r="GI51" s="100">
        <v>501</v>
      </c>
      <c r="GJ51" s="100">
        <v>26796</v>
      </c>
      <c r="GK51" s="100">
        <v>3053</v>
      </c>
      <c r="GL51" s="100">
        <v>6456</v>
      </c>
      <c r="GM51" s="100">
        <v>1925</v>
      </c>
      <c r="GN51" s="100">
        <v>11434</v>
      </c>
      <c r="GO51" s="100">
        <v>15986</v>
      </c>
      <c r="GP51" s="100">
        <v>14112</v>
      </c>
      <c r="GQ51" s="100">
        <v>832</v>
      </c>
      <c r="GR51" s="100">
        <v>30930</v>
      </c>
      <c r="GS51" s="100">
        <v>9891</v>
      </c>
      <c r="GT51" s="100">
        <v>6116</v>
      </c>
      <c r="GU51" s="100">
        <v>496</v>
      </c>
      <c r="GV51" s="100">
        <v>16503</v>
      </c>
      <c r="GW51" s="100">
        <v>10851</v>
      </c>
      <c r="GX51" s="100">
        <v>4728</v>
      </c>
      <c r="GY51" s="100">
        <v>617</v>
      </c>
      <c r="GZ51" s="100">
        <v>16196</v>
      </c>
      <c r="HA51" s="100">
        <v>5785</v>
      </c>
      <c r="HB51" s="100">
        <v>2942</v>
      </c>
      <c r="HC51" s="100">
        <v>374</v>
      </c>
      <c r="HD51" s="100">
        <v>9100</v>
      </c>
      <c r="HE51" s="100">
        <v>9553</v>
      </c>
      <c r="HF51" s="100">
        <v>8669</v>
      </c>
      <c r="HG51" s="100">
        <v>691</v>
      </c>
      <c r="HH51" s="100">
        <v>18912</v>
      </c>
      <c r="HI51" s="100">
        <v>3931</v>
      </c>
      <c r="HJ51" s="100">
        <v>6355</v>
      </c>
      <c r="HK51" s="100">
        <v>142</v>
      </c>
      <c r="HL51" s="100">
        <v>10429</v>
      </c>
      <c r="HM51" s="100">
        <v>8846</v>
      </c>
      <c r="HN51" s="100">
        <v>18532</v>
      </c>
      <c r="HO51" s="100">
        <v>1032</v>
      </c>
      <c r="HP51" s="100">
        <v>28410</v>
      </c>
      <c r="HQ51" s="100">
        <v>3677</v>
      </c>
      <c r="HR51" s="100">
        <v>5804</v>
      </c>
      <c r="HS51" s="100">
        <v>800</v>
      </c>
      <c r="HT51" s="100">
        <v>10281</v>
      </c>
      <c r="HU51" s="100">
        <v>17877</v>
      </c>
      <c r="HV51" s="100">
        <v>7784</v>
      </c>
      <c r="HW51" s="100">
        <v>727</v>
      </c>
      <c r="HX51" s="100">
        <v>26389</v>
      </c>
      <c r="HY51" s="100">
        <v>10254</v>
      </c>
      <c r="HZ51" s="100">
        <v>2340</v>
      </c>
      <c r="IA51" s="100">
        <v>402</v>
      </c>
      <c r="IB51" s="100">
        <v>12996</v>
      </c>
      <c r="IC51" s="100">
        <v>16122</v>
      </c>
      <c r="ID51" s="100">
        <v>3181</v>
      </c>
      <c r="IE51" s="100">
        <v>432</v>
      </c>
      <c r="IF51" s="100">
        <v>19735</v>
      </c>
      <c r="IG51" s="100">
        <v>15075</v>
      </c>
      <c r="IH51" s="100">
        <v>2063</v>
      </c>
      <c r="II51" s="100">
        <v>252</v>
      </c>
      <c r="IJ51" s="100">
        <v>17390</v>
      </c>
      <c r="IK51" s="100">
        <v>19591</v>
      </c>
      <c r="IL51" s="100">
        <v>3882</v>
      </c>
      <c r="IM51" s="100">
        <v>415</v>
      </c>
      <c r="IN51" s="100">
        <v>23887</v>
      </c>
      <c r="IO51" s="100">
        <v>1724</v>
      </c>
      <c r="IP51" s="100">
        <v>1341</v>
      </c>
      <c r="IQ51" s="100">
        <v>13</v>
      </c>
      <c r="IR51" s="100">
        <v>3078</v>
      </c>
      <c r="IS51" s="100">
        <v>4689</v>
      </c>
      <c r="IT51" s="100">
        <v>2247</v>
      </c>
      <c r="IU51" s="100">
        <v>251</v>
      </c>
      <c r="IV51" s="100">
        <v>7187</v>
      </c>
      <c r="IW51" s="100">
        <v>29140</v>
      </c>
      <c r="IX51" s="100">
        <v>2568</v>
      </c>
      <c r="IY51" s="100">
        <v>31707</v>
      </c>
      <c r="IZ51" s="100">
        <v>181809</v>
      </c>
      <c r="JA51" s="100">
        <v>162112</v>
      </c>
      <c r="JB51" s="100">
        <v>13252</v>
      </c>
      <c r="JC51" s="100">
        <v>357173</v>
      </c>
    </row>
    <row r="52" spans="1:263">
      <c r="A52" s="99">
        <v>41244</v>
      </c>
      <c r="B52" s="100">
        <v>1832</v>
      </c>
      <c r="C52" s="100">
        <v>6695</v>
      </c>
      <c r="D52" s="100">
        <v>194</v>
      </c>
      <c r="E52" s="100">
        <v>8721</v>
      </c>
      <c r="F52" s="100">
        <v>7457</v>
      </c>
      <c r="G52" s="100">
        <v>20814</v>
      </c>
      <c r="H52" s="100">
        <v>556</v>
      </c>
      <c r="I52" s="100">
        <v>28827</v>
      </c>
      <c r="J52" s="100">
        <v>15676</v>
      </c>
      <c r="K52" s="100">
        <v>9223</v>
      </c>
      <c r="L52" s="100">
        <v>443</v>
      </c>
      <c r="M52" s="100">
        <v>25342</v>
      </c>
      <c r="N52" s="100">
        <v>3056</v>
      </c>
      <c r="O52" s="100">
        <v>6117</v>
      </c>
      <c r="P52" s="100">
        <v>1827</v>
      </c>
      <c r="Q52" s="100">
        <v>10999</v>
      </c>
      <c r="R52" s="100">
        <v>15993</v>
      </c>
      <c r="S52" s="100">
        <v>13728</v>
      </c>
      <c r="T52" s="100">
        <v>833</v>
      </c>
      <c r="U52" s="100">
        <v>30554</v>
      </c>
      <c r="V52" s="100">
        <v>10044</v>
      </c>
      <c r="W52" s="100">
        <v>5615</v>
      </c>
      <c r="X52" s="100">
        <v>495</v>
      </c>
      <c r="Y52" s="100">
        <v>16154</v>
      </c>
      <c r="Z52" s="100">
        <v>11123</v>
      </c>
      <c r="AA52" s="100">
        <v>5568</v>
      </c>
      <c r="AB52" s="100">
        <v>616</v>
      </c>
      <c r="AC52" s="100">
        <v>17307</v>
      </c>
      <c r="AD52" s="100">
        <v>5808</v>
      </c>
      <c r="AE52" s="100">
        <v>2871</v>
      </c>
      <c r="AF52" s="100">
        <v>376</v>
      </c>
      <c r="AG52" s="100">
        <v>9056</v>
      </c>
      <c r="AH52" s="100">
        <v>9508</v>
      </c>
      <c r="AI52" s="100">
        <v>8603</v>
      </c>
      <c r="AJ52" s="100">
        <v>686</v>
      </c>
      <c r="AK52" s="100">
        <v>18797</v>
      </c>
      <c r="AL52" s="100">
        <v>3982</v>
      </c>
      <c r="AM52" s="100">
        <v>6553</v>
      </c>
      <c r="AN52" s="100">
        <v>128</v>
      </c>
      <c r="AO52" s="100">
        <v>10662</v>
      </c>
      <c r="AP52" s="100">
        <v>9149</v>
      </c>
      <c r="AQ52" s="100">
        <v>18757</v>
      </c>
      <c r="AR52" s="100">
        <v>1038</v>
      </c>
      <c r="AS52" s="100">
        <v>28943</v>
      </c>
      <c r="AT52" s="100"/>
      <c r="AU52" s="101">
        <f t="shared" si="0"/>
        <v>0.37347589570437068</v>
      </c>
      <c r="AV52" s="101">
        <f t="shared" si="1"/>
        <v>0.31610406661368895</v>
      </c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>
        <v>3852</v>
      </c>
      <c r="BH52" s="100">
        <v>5685</v>
      </c>
      <c r="BI52" s="100">
        <v>790</v>
      </c>
      <c r="BJ52" s="100">
        <v>10327</v>
      </c>
      <c r="BK52" s="100">
        <v>18195</v>
      </c>
      <c r="BL52" s="100">
        <v>7258</v>
      </c>
      <c r="BM52" s="100">
        <v>727</v>
      </c>
      <c r="BN52" s="100">
        <v>26180</v>
      </c>
      <c r="BO52" s="100">
        <v>9974</v>
      </c>
      <c r="BP52" s="100">
        <v>1547</v>
      </c>
      <c r="BQ52" s="100">
        <v>403</v>
      </c>
      <c r="BR52" s="100">
        <v>11925</v>
      </c>
      <c r="BS52" s="100">
        <v>16249</v>
      </c>
      <c r="BT52" s="100">
        <v>3205</v>
      </c>
      <c r="BU52" s="100">
        <v>434</v>
      </c>
      <c r="BV52" s="100">
        <v>19887</v>
      </c>
      <c r="BW52" s="100">
        <v>15421</v>
      </c>
      <c r="BX52" s="100">
        <v>2015</v>
      </c>
      <c r="BY52" s="100">
        <v>247</v>
      </c>
      <c r="BZ52" s="100">
        <v>17684</v>
      </c>
      <c r="CA52" s="100">
        <v>19968</v>
      </c>
      <c r="CB52" s="100">
        <v>4017</v>
      </c>
      <c r="CC52" s="100">
        <v>408</v>
      </c>
      <c r="CD52" s="100">
        <v>24392</v>
      </c>
      <c r="CE52" s="100">
        <v>1715</v>
      </c>
      <c r="CF52" s="100">
        <v>1278</v>
      </c>
      <c r="CG52" s="100">
        <v>10</v>
      </c>
      <c r="CH52" s="100">
        <v>3002</v>
      </c>
      <c r="CI52" s="100">
        <v>4698</v>
      </c>
      <c r="CJ52" s="100">
        <v>1967</v>
      </c>
      <c r="CK52" s="100">
        <v>251</v>
      </c>
      <c r="CL52" s="100">
        <v>6916</v>
      </c>
      <c r="CM52" s="100">
        <v>29684</v>
      </c>
      <c r="CN52" s="100">
        <v>2583</v>
      </c>
      <c r="CO52" s="100">
        <v>32268</v>
      </c>
      <c r="CP52" s="100">
        <v>183700</v>
      </c>
      <c r="CQ52" s="100">
        <v>161199</v>
      </c>
      <c r="CR52" s="100">
        <v>13045</v>
      </c>
      <c r="CS52" s="100">
        <v>357944</v>
      </c>
      <c r="CT52" s="100">
        <v>1829</v>
      </c>
      <c r="CU52" s="100">
        <v>6628</v>
      </c>
      <c r="CV52" s="100">
        <v>194</v>
      </c>
      <c r="CW52" s="100">
        <v>8651</v>
      </c>
      <c r="CX52" s="100">
        <v>7381</v>
      </c>
      <c r="CY52" s="100">
        <v>20092</v>
      </c>
      <c r="CZ52" s="100">
        <v>561</v>
      </c>
      <c r="DA52" s="100">
        <v>28034</v>
      </c>
      <c r="DB52" s="100">
        <v>15726</v>
      </c>
      <c r="DC52" s="100">
        <v>9074</v>
      </c>
      <c r="DD52" s="100">
        <v>451</v>
      </c>
      <c r="DE52" s="100">
        <v>25251</v>
      </c>
      <c r="DF52" s="100">
        <v>3068</v>
      </c>
      <c r="DG52" s="100">
        <v>6199</v>
      </c>
      <c r="DH52" s="100">
        <v>1833</v>
      </c>
      <c r="DI52" s="100">
        <v>11101</v>
      </c>
      <c r="DJ52" s="100">
        <v>15941</v>
      </c>
      <c r="DK52" s="100">
        <v>13624</v>
      </c>
      <c r="DL52" s="100">
        <v>846</v>
      </c>
      <c r="DM52" s="100">
        <v>30410</v>
      </c>
      <c r="DN52" s="100">
        <v>10123</v>
      </c>
      <c r="DO52" s="100">
        <v>5301</v>
      </c>
      <c r="DP52" s="100">
        <v>502</v>
      </c>
      <c r="DQ52" s="100">
        <v>15926</v>
      </c>
      <c r="DR52" s="100">
        <v>11151</v>
      </c>
      <c r="DS52" s="100">
        <v>5732</v>
      </c>
      <c r="DT52" s="100">
        <v>626</v>
      </c>
      <c r="DU52" s="100">
        <v>17509</v>
      </c>
      <c r="DV52" s="100">
        <v>5808</v>
      </c>
      <c r="DW52" s="100">
        <v>3034</v>
      </c>
      <c r="DX52" s="100">
        <v>381</v>
      </c>
      <c r="DY52" s="100">
        <v>9222</v>
      </c>
      <c r="DZ52" s="100">
        <v>9487</v>
      </c>
      <c r="EA52" s="100">
        <v>8545</v>
      </c>
      <c r="EB52" s="100">
        <v>699</v>
      </c>
      <c r="EC52" s="100">
        <v>18731</v>
      </c>
      <c r="ED52" s="100">
        <v>3982</v>
      </c>
      <c r="EE52" s="100">
        <v>6492</v>
      </c>
      <c r="EF52" s="100">
        <v>129</v>
      </c>
      <c r="EG52" s="100">
        <v>10603</v>
      </c>
      <c r="EH52" s="100">
        <v>9154</v>
      </c>
      <c r="EI52" s="100">
        <v>18943</v>
      </c>
      <c r="EJ52" s="100">
        <v>1054</v>
      </c>
      <c r="EK52" s="100">
        <v>29151</v>
      </c>
      <c r="EL52" s="100">
        <v>3885</v>
      </c>
      <c r="EM52" s="100">
        <v>5618</v>
      </c>
      <c r="EN52" s="100">
        <v>795</v>
      </c>
      <c r="EO52" s="100">
        <v>10298</v>
      </c>
      <c r="EP52" s="100">
        <v>18360</v>
      </c>
      <c r="EQ52" s="100">
        <v>7309</v>
      </c>
      <c r="ER52" s="100">
        <v>739</v>
      </c>
      <c r="ES52" s="100">
        <v>26407</v>
      </c>
      <c r="ET52" s="100">
        <v>9904</v>
      </c>
      <c r="EU52" s="100">
        <v>1406</v>
      </c>
      <c r="EV52" s="100">
        <v>409</v>
      </c>
      <c r="EW52" s="100">
        <v>11719</v>
      </c>
      <c r="EX52" s="100">
        <v>16284</v>
      </c>
      <c r="EY52" s="100">
        <v>3199</v>
      </c>
      <c r="EZ52" s="100">
        <v>440</v>
      </c>
      <c r="FA52" s="100">
        <v>19923</v>
      </c>
      <c r="FB52" s="100">
        <v>15565</v>
      </c>
      <c r="FC52" s="100">
        <v>2013</v>
      </c>
      <c r="FD52" s="100">
        <v>251</v>
      </c>
      <c r="FE52" s="100">
        <v>17829</v>
      </c>
      <c r="FF52" s="100">
        <v>19971</v>
      </c>
      <c r="FG52" s="100">
        <v>4108</v>
      </c>
      <c r="FH52" s="100">
        <v>412</v>
      </c>
      <c r="FI52" s="100">
        <v>24492</v>
      </c>
      <c r="FJ52" s="100">
        <v>1724</v>
      </c>
      <c r="FK52" s="100">
        <v>1338</v>
      </c>
      <c r="FL52" s="100">
        <v>9</v>
      </c>
      <c r="FM52" s="100">
        <v>3072</v>
      </c>
      <c r="FN52" s="100">
        <v>4694</v>
      </c>
      <c r="FO52" s="100">
        <v>1855</v>
      </c>
      <c r="FP52" s="100">
        <v>253</v>
      </c>
      <c r="FQ52" s="100">
        <v>6802</v>
      </c>
      <c r="FR52" s="100">
        <v>29641</v>
      </c>
      <c r="FS52" s="100">
        <v>2583</v>
      </c>
      <c r="FT52" s="100">
        <v>32224</v>
      </c>
      <c r="FU52" s="100">
        <v>184175</v>
      </c>
      <c r="FV52" s="100">
        <v>160873</v>
      </c>
      <c r="FW52" s="100">
        <v>13174</v>
      </c>
      <c r="FX52" s="100">
        <v>358084</v>
      </c>
      <c r="FY52" s="100">
        <v>1817</v>
      </c>
      <c r="FZ52" s="100">
        <v>10834</v>
      </c>
      <c r="GA52" s="100">
        <v>191</v>
      </c>
      <c r="GB52" s="100">
        <v>12842</v>
      </c>
      <c r="GC52" s="100">
        <v>7338</v>
      </c>
      <c r="GD52" s="100">
        <v>20051</v>
      </c>
      <c r="GE52" s="100">
        <v>567</v>
      </c>
      <c r="GF52" s="100">
        <v>27956</v>
      </c>
      <c r="GG52" s="100">
        <v>16207</v>
      </c>
      <c r="GH52" s="100">
        <v>9744</v>
      </c>
      <c r="GI52" s="100">
        <v>464</v>
      </c>
      <c r="GJ52" s="100">
        <v>26415</v>
      </c>
      <c r="GK52" s="100">
        <v>3084</v>
      </c>
      <c r="GL52" s="100">
        <v>6203</v>
      </c>
      <c r="GM52" s="100">
        <v>1841</v>
      </c>
      <c r="GN52" s="100">
        <v>11128</v>
      </c>
      <c r="GO52" s="100">
        <v>16437</v>
      </c>
      <c r="GP52" s="100">
        <v>14372</v>
      </c>
      <c r="GQ52" s="100">
        <v>851</v>
      </c>
      <c r="GR52" s="100">
        <v>31660</v>
      </c>
      <c r="GS52" s="100">
        <v>10236</v>
      </c>
      <c r="GT52" s="100">
        <v>5718</v>
      </c>
      <c r="GU52" s="100">
        <v>506</v>
      </c>
      <c r="GV52" s="100">
        <v>16460</v>
      </c>
      <c r="GW52" s="100">
        <v>11661</v>
      </c>
      <c r="GX52" s="100">
        <v>7848</v>
      </c>
      <c r="GY52" s="100">
        <v>630</v>
      </c>
      <c r="GZ52" s="100">
        <v>20138</v>
      </c>
      <c r="HA52" s="100">
        <v>5977</v>
      </c>
      <c r="HB52" s="100">
        <v>3529</v>
      </c>
      <c r="HC52" s="100">
        <v>384</v>
      </c>
      <c r="HD52" s="100">
        <v>9890</v>
      </c>
      <c r="HE52" s="100">
        <v>9643</v>
      </c>
      <c r="HF52" s="100">
        <v>9166</v>
      </c>
      <c r="HG52" s="100">
        <v>702</v>
      </c>
      <c r="HH52" s="100">
        <v>19510</v>
      </c>
      <c r="HI52" s="100">
        <v>4056</v>
      </c>
      <c r="HJ52" s="100">
        <v>6729</v>
      </c>
      <c r="HK52" s="100">
        <v>134</v>
      </c>
      <c r="HL52" s="100">
        <v>10919</v>
      </c>
      <c r="HM52" s="100">
        <v>9457</v>
      </c>
      <c r="HN52" s="100">
        <v>18947</v>
      </c>
      <c r="HO52" s="100">
        <v>1061</v>
      </c>
      <c r="HP52" s="100">
        <v>29465</v>
      </c>
      <c r="HQ52" s="100">
        <v>4044</v>
      </c>
      <c r="HR52" s="100">
        <v>5791</v>
      </c>
      <c r="HS52" s="100">
        <v>789</v>
      </c>
      <c r="HT52" s="100">
        <v>10625</v>
      </c>
      <c r="HU52" s="100">
        <v>18806</v>
      </c>
      <c r="HV52" s="100">
        <v>7806</v>
      </c>
      <c r="HW52" s="100">
        <v>746</v>
      </c>
      <c r="HX52" s="100">
        <v>27357</v>
      </c>
      <c r="HY52" s="100">
        <v>10120</v>
      </c>
      <c r="HZ52" s="100">
        <v>1401</v>
      </c>
      <c r="IA52" s="100">
        <v>413</v>
      </c>
      <c r="IB52" s="100">
        <v>11934</v>
      </c>
      <c r="IC52" s="100">
        <v>16397</v>
      </c>
      <c r="ID52" s="100">
        <v>3199</v>
      </c>
      <c r="IE52" s="100">
        <v>442</v>
      </c>
      <c r="IF52" s="100">
        <v>20038</v>
      </c>
      <c r="IG52" s="100">
        <v>15955</v>
      </c>
      <c r="IH52" s="100">
        <v>2051</v>
      </c>
      <c r="II52" s="100">
        <v>254</v>
      </c>
      <c r="IJ52" s="100">
        <v>18260</v>
      </c>
      <c r="IK52" s="100">
        <v>20137</v>
      </c>
      <c r="IL52" s="100">
        <v>4077</v>
      </c>
      <c r="IM52" s="100">
        <v>413</v>
      </c>
      <c r="IN52" s="100">
        <v>24627</v>
      </c>
      <c r="IO52" s="100">
        <v>1778</v>
      </c>
      <c r="IP52" s="100">
        <v>1470</v>
      </c>
      <c r="IQ52" s="100">
        <v>13</v>
      </c>
      <c r="IR52" s="100">
        <v>3261</v>
      </c>
      <c r="IS52" s="100">
        <v>4767</v>
      </c>
      <c r="IT52" s="100">
        <v>1626</v>
      </c>
      <c r="IU52" s="100">
        <v>255</v>
      </c>
      <c r="IV52" s="100">
        <v>6648</v>
      </c>
      <c r="IW52" s="100">
        <v>29612</v>
      </c>
      <c r="IX52" s="100">
        <v>2590</v>
      </c>
      <c r="IY52" s="100">
        <v>32202</v>
      </c>
      <c r="IZ52" s="100">
        <v>187915</v>
      </c>
      <c r="JA52" s="100">
        <v>170172</v>
      </c>
      <c r="JB52" s="100">
        <v>13246</v>
      </c>
      <c r="JC52" s="100">
        <v>371333</v>
      </c>
    </row>
    <row r="53" spans="1:263">
      <c r="A53" s="99">
        <v>41334</v>
      </c>
      <c r="B53" s="100">
        <v>1851</v>
      </c>
      <c r="C53" s="100">
        <v>6792</v>
      </c>
      <c r="D53" s="100">
        <v>190</v>
      </c>
      <c r="E53" s="100">
        <v>8834</v>
      </c>
      <c r="F53" s="100">
        <v>7444</v>
      </c>
      <c r="G53" s="100">
        <v>21429</v>
      </c>
      <c r="H53" s="100">
        <v>556</v>
      </c>
      <c r="I53" s="100">
        <v>29430</v>
      </c>
      <c r="J53" s="100">
        <v>15759</v>
      </c>
      <c r="K53" s="100">
        <v>9234</v>
      </c>
      <c r="L53" s="100">
        <v>394</v>
      </c>
      <c r="M53" s="100">
        <v>25387</v>
      </c>
      <c r="N53" s="100">
        <v>3059</v>
      </c>
      <c r="O53" s="100">
        <v>6103</v>
      </c>
      <c r="P53" s="100">
        <v>1827</v>
      </c>
      <c r="Q53" s="100">
        <v>10989</v>
      </c>
      <c r="R53" s="100">
        <v>16206</v>
      </c>
      <c r="S53" s="100">
        <v>14064</v>
      </c>
      <c r="T53" s="100">
        <v>842</v>
      </c>
      <c r="U53" s="100">
        <v>31112</v>
      </c>
      <c r="V53" s="100">
        <v>10129</v>
      </c>
      <c r="W53" s="100">
        <v>5487</v>
      </c>
      <c r="X53" s="100">
        <v>496</v>
      </c>
      <c r="Y53" s="100">
        <v>16112</v>
      </c>
      <c r="Z53" s="100">
        <v>11287</v>
      </c>
      <c r="AA53" s="100">
        <v>5679</v>
      </c>
      <c r="AB53" s="100">
        <v>620</v>
      </c>
      <c r="AC53" s="100">
        <v>17586</v>
      </c>
      <c r="AD53" s="100">
        <v>5805</v>
      </c>
      <c r="AE53" s="100">
        <v>2839</v>
      </c>
      <c r="AF53" s="100">
        <v>382</v>
      </c>
      <c r="AG53" s="100">
        <v>9026</v>
      </c>
      <c r="AH53" s="100">
        <v>9538</v>
      </c>
      <c r="AI53" s="100">
        <v>8664</v>
      </c>
      <c r="AJ53" s="100">
        <v>693</v>
      </c>
      <c r="AK53" s="100">
        <v>18895</v>
      </c>
      <c r="AL53" s="100">
        <v>3992</v>
      </c>
      <c r="AM53" s="100">
        <v>6582</v>
      </c>
      <c r="AN53" s="100">
        <v>122</v>
      </c>
      <c r="AO53" s="100">
        <v>10696</v>
      </c>
      <c r="AP53" s="100">
        <v>9355</v>
      </c>
      <c r="AQ53" s="100">
        <v>18818</v>
      </c>
      <c r="AR53" s="100">
        <v>1054</v>
      </c>
      <c r="AS53" s="100">
        <v>29226</v>
      </c>
      <c r="AT53" s="100"/>
      <c r="AU53" s="101">
        <f t="shared" si="0"/>
        <v>0.37322363500373973</v>
      </c>
      <c r="AV53" s="101">
        <f t="shared" si="1"/>
        <v>0.32009169917197017</v>
      </c>
      <c r="AW53" s="102">
        <f>A53</f>
        <v>41334</v>
      </c>
      <c r="AX53" s="100">
        <f>SUM(AL50:AL53)</f>
        <v>16014</v>
      </c>
      <c r="AY53" s="100">
        <f>SUM(AM50:AM53)</f>
        <v>26296</v>
      </c>
      <c r="AZ53" s="100">
        <f>SUM(AN50:AN53)</f>
        <v>539</v>
      </c>
      <c r="BA53" s="100">
        <f>SUM(AO50:AO53)</f>
        <v>42849</v>
      </c>
      <c r="BB53" s="100">
        <f>SUM(AP50:AP53)</f>
        <v>36540</v>
      </c>
      <c r="BC53" s="100">
        <f>SUM(AQ50:AQ53)</f>
        <v>73978</v>
      </c>
      <c r="BD53" s="100">
        <f>SUM(AR50:AR53)</f>
        <v>4130</v>
      </c>
      <c r="BE53" s="100">
        <f>SUM(AS50:AS53)</f>
        <v>114646</v>
      </c>
      <c r="BF53" s="100"/>
      <c r="BG53" s="100">
        <v>3904</v>
      </c>
      <c r="BH53" s="100">
        <v>5650</v>
      </c>
      <c r="BI53" s="100">
        <v>796</v>
      </c>
      <c r="BJ53" s="100">
        <v>10350</v>
      </c>
      <c r="BK53" s="100">
        <v>18389</v>
      </c>
      <c r="BL53" s="100">
        <v>7009</v>
      </c>
      <c r="BM53" s="100">
        <v>731</v>
      </c>
      <c r="BN53" s="100">
        <v>26129</v>
      </c>
      <c r="BO53" s="100">
        <v>9816</v>
      </c>
      <c r="BP53" s="100">
        <v>1382</v>
      </c>
      <c r="BQ53" s="100">
        <v>408</v>
      </c>
      <c r="BR53" s="100">
        <v>11606</v>
      </c>
      <c r="BS53" s="100">
        <v>16317</v>
      </c>
      <c r="BT53" s="100">
        <v>3242</v>
      </c>
      <c r="BU53" s="100">
        <v>440</v>
      </c>
      <c r="BV53" s="100">
        <v>19999</v>
      </c>
      <c r="BW53" s="100">
        <v>15635</v>
      </c>
      <c r="BX53" s="100">
        <v>2010</v>
      </c>
      <c r="BY53" s="100">
        <v>249</v>
      </c>
      <c r="BZ53" s="100">
        <v>17894</v>
      </c>
      <c r="CA53" s="100">
        <v>20212</v>
      </c>
      <c r="CB53" s="100">
        <v>4098</v>
      </c>
      <c r="CC53" s="100">
        <v>407</v>
      </c>
      <c r="CD53" s="100">
        <v>24717</v>
      </c>
      <c r="CE53" s="100">
        <v>1716</v>
      </c>
      <c r="CF53" s="100">
        <v>1326</v>
      </c>
      <c r="CG53" s="100">
        <v>10</v>
      </c>
      <c r="CH53" s="100">
        <v>3051</v>
      </c>
      <c r="CI53" s="100">
        <v>4799</v>
      </c>
      <c r="CJ53" s="100">
        <v>2030</v>
      </c>
      <c r="CK53" s="100">
        <v>255</v>
      </c>
      <c r="CL53" s="100">
        <v>7084</v>
      </c>
      <c r="CM53" s="100">
        <v>30240</v>
      </c>
      <c r="CN53" s="100">
        <v>2626</v>
      </c>
      <c r="CO53" s="100">
        <v>32865</v>
      </c>
      <c r="CP53" s="100">
        <v>185215</v>
      </c>
      <c r="CQ53" s="100">
        <v>162677</v>
      </c>
      <c r="CR53" s="100">
        <v>13098</v>
      </c>
      <c r="CS53" s="100">
        <v>360990</v>
      </c>
      <c r="CT53" s="100">
        <v>1851</v>
      </c>
      <c r="CU53" s="100">
        <v>6783</v>
      </c>
      <c r="CV53" s="100">
        <v>195</v>
      </c>
      <c r="CW53" s="100">
        <v>8829</v>
      </c>
      <c r="CX53" s="100">
        <v>7540</v>
      </c>
      <c r="CY53" s="100">
        <v>21425</v>
      </c>
      <c r="CZ53" s="100">
        <v>539</v>
      </c>
      <c r="DA53" s="100">
        <v>29503</v>
      </c>
      <c r="DB53" s="100">
        <v>15856</v>
      </c>
      <c r="DC53" s="100">
        <v>9309</v>
      </c>
      <c r="DD53" s="100">
        <v>398</v>
      </c>
      <c r="DE53" s="100">
        <v>25562</v>
      </c>
      <c r="DF53" s="100">
        <v>3053</v>
      </c>
      <c r="DG53" s="100">
        <v>6177</v>
      </c>
      <c r="DH53" s="100">
        <v>1706</v>
      </c>
      <c r="DI53" s="100">
        <v>10937</v>
      </c>
      <c r="DJ53" s="100">
        <v>16153</v>
      </c>
      <c r="DK53" s="100">
        <v>13927</v>
      </c>
      <c r="DL53" s="100">
        <v>840</v>
      </c>
      <c r="DM53" s="100">
        <v>30920</v>
      </c>
      <c r="DN53" s="100">
        <v>10052</v>
      </c>
      <c r="DO53" s="100">
        <v>5686</v>
      </c>
      <c r="DP53" s="100">
        <v>495</v>
      </c>
      <c r="DQ53" s="100">
        <v>16232</v>
      </c>
      <c r="DR53" s="100">
        <v>11242</v>
      </c>
      <c r="DS53" s="100">
        <v>5546</v>
      </c>
      <c r="DT53" s="100">
        <v>619</v>
      </c>
      <c r="DU53" s="100">
        <v>17407</v>
      </c>
      <c r="DV53" s="100">
        <v>5795</v>
      </c>
      <c r="DW53" s="100">
        <v>2692</v>
      </c>
      <c r="DX53" s="100">
        <v>380</v>
      </c>
      <c r="DY53" s="100">
        <v>8868</v>
      </c>
      <c r="DZ53" s="100">
        <v>9524</v>
      </c>
      <c r="EA53" s="100">
        <v>8680</v>
      </c>
      <c r="EB53" s="100">
        <v>695</v>
      </c>
      <c r="EC53" s="100">
        <v>18900</v>
      </c>
      <c r="ED53" s="100">
        <v>3966</v>
      </c>
      <c r="EE53" s="100">
        <v>6596</v>
      </c>
      <c r="EF53" s="100">
        <v>120</v>
      </c>
      <c r="EG53" s="100">
        <v>10683</v>
      </c>
      <c r="EH53" s="100">
        <v>9489</v>
      </c>
      <c r="EI53" s="100">
        <v>18676</v>
      </c>
      <c r="EJ53" s="100">
        <v>1049</v>
      </c>
      <c r="EK53" s="100">
        <v>29214</v>
      </c>
      <c r="EL53" s="100">
        <v>3894</v>
      </c>
      <c r="EM53" s="100">
        <v>5801</v>
      </c>
      <c r="EN53" s="100">
        <v>809</v>
      </c>
      <c r="EO53" s="100">
        <v>10504</v>
      </c>
      <c r="EP53" s="100">
        <v>18350</v>
      </c>
      <c r="EQ53" s="100">
        <v>6882</v>
      </c>
      <c r="ER53" s="100">
        <v>727</v>
      </c>
      <c r="ES53" s="100">
        <v>25959</v>
      </c>
      <c r="ET53" s="100">
        <v>9778</v>
      </c>
      <c r="EU53" s="100">
        <v>1527</v>
      </c>
      <c r="EV53" s="100">
        <v>405</v>
      </c>
      <c r="EW53" s="100">
        <v>11711</v>
      </c>
      <c r="EX53" s="100">
        <v>16302</v>
      </c>
      <c r="EY53" s="100">
        <v>3241</v>
      </c>
      <c r="EZ53" s="100">
        <v>438</v>
      </c>
      <c r="FA53" s="100">
        <v>19981</v>
      </c>
      <c r="FB53" s="100">
        <v>15556</v>
      </c>
      <c r="FC53" s="100">
        <v>2013</v>
      </c>
      <c r="FD53" s="100">
        <v>247</v>
      </c>
      <c r="FE53" s="100">
        <v>17815</v>
      </c>
      <c r="FF53" s="100">
        <v>20329</v>
      </c>
      <c r="FG53" s="100">
        <v>4005</v>
      </c>
      <c r="FH53" s="100">
        <v>408</v>
      </c>
      <c r="FI53" s="100">
        <v>24743</v>
      </c>
      <c r="FJ53" s="100">
        <v>1698</v>
      </c>
      <c r="FK53" s="100">
        <v>1263</v>
      </c>
      <c r="FL53" s="100">
        <v>10</v>
      </c>
      <c r="FM53" s="100">
        <v>2971</v>
      </c>
      <c r="FN53" s="100">
        <v>4809</v>
      </c>
      <c r="FO53" s="100">
        <v>2216</v>
      </c>
      <c r="FP53" s="100">
        <v>255</v>
      </c>
      <c r="FQ53" s="100">
        <v>7281</v>
      </c>
      <c r="FR53" s="100">
        <v>30237</v>
      </c>
      <c r="FS53" s="100">
        <v>2621</v>
      </c>
      <c r="FT53" s="100">
        <v>32858</v>
      </c>
      <c r="FU53" s="100">
        <v>185190</v>
      </c>
      <c r="FV53" s="100">
        <v>162971</v>
      </c>
      <c r="FW53" s="100">
        <v>12957</v>
      </c>
      <c r="FX53" s="100">
        <v>361167</v>
      </c>
      <c r="FY53" s="100">
        <v>1882</v>
      </c>
      <c r="FZ53" s="100">
        <v>6548</v>
      </c>
      <c r="GA53" s="100">
        <v>187</v>
      </c>
      <c r="GB53" s="100">
        <v>8617</v>
      </c>
      <c r="GC53" s="100">
        <v>7533</v>
      </c>
      <c r="GD53" s="100">
        <v>20441</v>
      </c>
      <c r="GE53" s="100">
        <v>538</v>
      </c>
      <c r="GF53" s="100">
        <v>28512</v>
      </c>
      <c r="GG53" s="100">
        <v>15264</v>
      </c>
      <c r="GH53" s="100">
        <v>8040</v>
      </c>
      <c r="GI53" s="100">
        <v>395</v>
      </c>
      <c r="GJ53" s="100">
        <v>23698</v>
      </c>
      <c r="GK53" s="100">
        <v>2960</v>
      </c>
      <c r="GL53" s="100">
        <v>6331</v>
      </c>
      <c r="GM53" s="100">
        <v>1715</v>
      </c>
      <c r="GN53" s="100">
        <v>11005</v>
      </c>
      <c r="GO53" s="100">
        <v>15302</v>
      </c>
      <c r="GP53" s="100">
        <v>12409</v>
      </c>
      <c r="GQ53" s="100">
        <v>821</v>
      </c>
      <c r="GR53" s="100">
        <v>28532</v>
      </c>
      <c r="GS53" s="100">
        <v>9807</v>
      </c>
      <c r="GT53" s="100">
        <v>5105</v>
      </c>
      <c r="GU53" s="100">
        <v>485</v>
      </c>
      <c r="GV53" s="100">
        <v>15397</v>
      </c>
      <c r="GW53" s="100">
        <v>10985</v>
      </c>
      <c r="GX53" s="100">
        <v>4762</v>
      </c>
      <c r="GY53" s="100">
        <v>605</v>
      </c>
      <c r="GZ53" s="100">
        <v>16352</v>
      </c>
      <c r="HA53" s="100">
        <v>5718</v>
      </c>
      <c r="HB53" s="100">
        <v>2622</v>
      </c>
      <c r="HC53" s="100">
        <v>374</v>
      </c>
      <c r="HD53" s="100">
        <v>8714</v>
      </c>
      <c r="HE53" s="100">
        <v>9249</v>
      </c>
      <c r="HF53" s="100">
        <v>8143</v>
      </c>
      <c r="HG53" s="100">
        <v>676</v>
      </c>
      <c r="HH53" s="100">
        <v>18068</v>
      </c>
      <c r="HI53" s="100">
        <v>3841</v>
      </c>
      <c r="HJ53" s="100">
        <v>6371</v>
      </c>
      <c r="HK53" s="100">
        <v>123</v>
      </c>
      <c r="HL53" s="100">
        <v>10335</v>
      </c>
      <c r="HM53" s="100">
        <v>9310</v>
      </c>
      <c r="HN53" s="100">
        <v>18500</v>
      </c>
      <c r="HO53" s="100">
        <v>1028</v>
      </c>
      <c r="HP53" s="100">
        <v>28838</v>
      </c>
      <c r="HQ53" s="100">
        <v>3712</v>
      </c>
      <c r="HR53" s="100">
        <v>5629</v>
      </c>
      <c r="HS53" s="100">
        <v>774</v>
      </c>
      <c r="HT53" s="100">
        <v>10115</v>
      </c>
      <c r="HU53" s="100">
        <v>17601</v>
      </c>
      <c r="HV53" s="100">
        <v>5641</v>
      </c>
      <c r="HW53" s="100">
        <v>714</v>
      </c>
      <c r="HX53" s="100">
        <v>23955</v>
      </c>
      <c r="HY53" s="100">
        <v>9417</v>
      </c>
      <c r="HZ53" s="100">
        <v>1702</v>
      </c>
      <c r="IA53" s="100">
        <v>399</v>
      </c>
      <c r="IB53" s="100">
        <v>11518</v>
      </c>
      <c r="IC53" s="100">
        <v>15740</v>
      </c>
      <c r="ID53" s="100">
        <v>3241</v>
      </c>
      <c r="IE53" s="100">
        <v>429</v>
      </c>
      <c r="IF53" s="100">
        <v>19409</v>
      </c>
      <c r="IG53" s="100">
        <v>14800</v>
      </c>
      <c r="IH53" s="100">
        <v>1989</v>
      </c>
      <c r="II53" s="100">
        <v>243</v>
      </c>
      <c r="IJ53" s="100">
        <v>17032</v>
      </c>
      <c r="IK53" s="100">
        <v>19669</v>
      </c>
      <c r="IL53" s="100">
        <v>4017</v>
      </c>
      <c r="IM53" s="100">
        <v>398</v>
      </c>
      <c r="IN53" s="100">
        <v>24084</v>
      </c>
      <c r="IO53" s="100">
        <v>1653</v>
      </c>
      <c r="IP53" s="100">
        <v>1170</v>
      </c>
      <c r="IQ53" s="100">
        <v>15</v>
      </c>
      <c r="IR53" s="100">
        <v>2838</v>
      </c>
      <c r="IS53" s="100">
        <v>4650</v>
      </c>
      <c r="IT53" s="100">
        <v>2367</v>
      </c>
      <c r="IU53" s="100">
        <v>252</v>
      </c>
      <c r="IV53" s="100">
        <v>7269</v>
      </c>
      <c r="IW53" s="100">
        <v>30223</v>
      </c>
      <c r="IX53" s="100">
        <v>2634</v>
      </c>
      <c r="IY53" s="100">
        <v>32856</v>
      </c>
      <c r="IZ53" s="100">
        <v>179091</v>
      </c>
      <c r="JA53" s="100">
        <v>155252</v>
      </c>
      <c r="JB53" s="100">
        <v>12802</v>
      </c>
      <c r="JC53" s="100">
        <v>347146</v>
      </c>
    </row>
    <row r="54" spans="1:263">
      <c r="A54" s="99">
        <v>41426</v>
      </c>
      <c r="B54" s="100">
        <v>1877</v>
      </c>
      <c r="C54" s="100">
        <v>6926</v>
      </c>
      <c r="D54" s="100">
        <v>187</v>
      </c>
      <c r="E54" s="100">
        <v>8991</v>
      </c>
      <c r="F54" s="100">
        <v>7444</v>
      </c>
      <c r="G54" s="100">
        <v>23193</v>
      </c>
      <c r="H54" s="100">
        <v>537</v>
      </c>
      <c r="I54" s="100">
        <v>31174</v>
      </c>
      <c r="J54" s="100">
        <v>15787</v>
      </c>
      <c r="K54" s="100">
        <v>9407</v>
      </c>
      <c r="L54" s="100">
        <v>366</v>
      </c>
      <c r="M54" s="100">
        <v>25559</v>
      </c>
      <c r="N54" s="100">
        <v>3061</v>
      </c>
      <c r="O54" s="100">
        <v>6123</v>
      </c>
      <c r="P54" s="100">
        <v>1656</v>
      </c>
      <c r="Q54" s="100">
        <v>10839</v>
      </c>
      <c r="R54" s="100">
        <v>16356</v>
      </c>
      <c r="S54" s="100">
        <v>14443</v>
      </c>
      <c r="T54" s="100">
        <v>843</v>
      </c>
      <c r="U54" s="100">
        <v>31642</v>
      </c>
      <c r="V54" s="100">
        <v>10174</v>
      </c>
      <c r="W54" s="100">
        <v>5292</v>
      </c>
      <c r="X54" s="100">
        <v>493</v>
      </c>
      <c r="Y54" s="100">
        <v>15959</v>
      </c>
      <c r="Z54" s="100">
        <v>11400</v>
      </c>
      <c r="AA54" s="100">
        <v>5698</v>
      </c>
      <c r="AB54" s="100">
        <v>620</v>
      </c>
      <c r="AC54" s="100">
        <v>17719</v>
      </c>
      <c r="AD54" s="100">
        <v>5823</v>
      </c>
      <c r="AE54" s="100">
        <v>2723</v>
      </c>
      <c r="AF54" s="100">
        <v>386</v>
      </c>
      <c r="AG54" s="100">
        <v>8932</v>
      </c>
      <c r="AH54" s="100">
        <v>9570</v>
      </c>
      <c r="AI54" s="100">
        <v>8570</v>
      </c>
      <c r="AJ54" s="100">
        <v>706</v>
      </c>
      <c r="AK54" s="100">
        <v>18847</v>
      </c>
      <c r="AL54" s="100">
        <v>4042</v>
      </c>
      <c r="AM54" s="100">
        <v>6573</v>
      </c>
      <c r="AN54" s="100">
        <v>121</v>
      </c>
      <c r="AO54" s="100">
        <v>10736</v>
      </c>
      <c r="AP54" s="100">
        <v>9414</v>
      </c>
      <c r="AQ54" s="100">
        <v>18838</v>
      </c>
      <c r="AR54" s="100">
        <v>1070</v>
      </c>
      <c r="AS54" s="100">
        <v>29322</v>
      </c>
      <c r="AT54" s="100"/>
      <c r="AU54" s="101">
        <f t="shared" si="0"/>
        <v>0.37649031296572283</v>
      </c>
      <c r="AV54" s="101">
        <f t="shared" si="1"/>
        <v>0.32105586249232659</v>
      </c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>
        <v>3900</v>
      </c>
      <c r="BH54" s="100">
        <v>5694</v>
      </c>
      <c r="BI54" s="100">
        <v>808</v>
      </c>
      <c r="BJ54" s="100">
        <v>10402</v>
      </c>
      <c r="BK54" s="100">
        <v>18557</v>
      </c>
      <c r="BL54" s="100">
        <v>6749</v>
      </c>
      <c r="BM54" s="100">
        <v>731</v>
      </c>
      <c r="BN54" s="100">
        <v>26037</v>
      </c>
      <c r="BO54" s="100">
        <v>9918</v>
      </c>
      <c r="BP54" s="100">
        <v>1230</v>
      </c>
      <c r="BQ54" s="100">
        <v>412</v>
      </c>
      <c r="BR54" s="100">
        <v>11559</v>
      </c>
      <c r="BS54" s="100">
        <v>16438</v>
      </c>
      <c r="BT54" s="100">
        <v>3292</v>
      </c>
      <c r="BU54" s="100">
        <v>445</v>
      </c>
      <c r="BV54" s="100">
        <v>20175</v>
      </c>
      <c r="BW54" s="100">
        <v>15829</v>
      </c>
      <c r="BX54" s="100">
        <v>2048</v>
      </c>
      <c r="BY54" s="100">
        <v>254</v>
      </c>
      <c r="BZ54" s="100">
        <v>18131</v>
      </c>
      <c r="CA54" s="100">
        <v>20466</v>
      </c>
      <c r="CB54" s="100">
        <v>4130</v>
      </c>
      <c r="CC54" s="100">
        <v>409</v>
      </c>
      <c r="CD54" s="100">
        <v>25006</v>
      </c>
      <c r="CE54" s="100">
        <v>1747</v>
      </c>
      <c r="CF54" s="100">
        <v>1350</v>
      </c>
      <c r="CG54" s="100">
        <v>9</v>
      </c>
      <c r="CH54" s="100">
        <v>3107</v>
      </c>
      <c r="CI54" s="100">
        <v>4965</v>
      </c>
      <c r="CJ54" s="100">
        <v>2010</v>
      </c>
      <c r="CK54" s="100">
        <v>259</v>
      </c>
      <c r="CL54" s="100">
        <v>7234</v>
      </c>
      <c r="CM54" s="100">
        <v>30739</v>
      </c>
      <c r="CN54" s="100">
        <v>2692</v>
      </c>
      <c r="CO54" s="100">
        <v>33431</v>
      </c>
      <c r="CP54" s="100">
        <v>186767</v>
      </c>
      <c r="CQ54" s="100">
        <v>165028</v>
      </c>
      <c r="CR54" s="100">
        <v>13006</v>
      </c>
      <c r="CS54" s="100">
        <v>364800</v>
      </c>
      <c r="CT54" s="100">
        <v>1881</v>
      </c>
      <c r="CU54" s="100">
        <v>6948</v>
      </c>
      <c r="CV54" s="100">
        <v>182</v>
      </c>
      <c r="CW54" s="100">
        <v>9011</v>
      </c>
      <c r="CX54" s="100">
        <v>7297</v>
      </c>
      <c r="CY54" s="100">
        <v>23443</v>
      </c>
      <c r="CZ54" s="100">
        <v>533</v>
      </c>
      <c r="DA54" s="100">
        <v>31273</v>
      </c>
      <c r="DB54" s="100">
        <v>15708</v>
      </c>
      <c r="DC54" s="100">
        <v>9069</v>
      </c>
      <c r="DD54" s="100">
        <v>376</v>
      </c>
      <c r="DE54" s="100">
        <v>25152</v>
      </c>
      <c r="DF54" s="100">
        <v>3067</v>
      </c>
      <c r="DG54" s="100">
        <v>5883</v>
      </c>
      <c r="DH54" s="100">
        <v>1735</v>
      </c>
      <c r="DI54" s="100">
        <v>10685</v>
      </c>
      <c r="DJ54" s="100">
        <v>16504</v>
      </c>
      <c r="DK54" s="100">
        <v>14674</v>
      </c>
      <c r="DL54" s="100">
        <v>843</v>
      </c>
      <c r="DM54" s="100">
        <v>32021</v>
      </c>
      <c r="DN54" s="100">
        <v>10262</v>
      </c>
      <c r="DO54" s="100">
        <v>5759</v>
      </c>
      <c r="DP54" s="100">
        <v>495</v>
      </c>
      <c r="DQ54" s="100">
        <v>16516</v>
      </c>
      <c r="DR54" s="100">
        <v>11457</v>
      </c>
      <c r="DS54" s="100">
        <v>5912</v>
      </c>
      <c r="DT54" s="100">
        <v>619</v>
      </c>
      <c r="DU54" s="100">
        <v>17989</v>
      </c>
      <c r="DV54" s="100">
        <v>5842</v>
      </c>
      <c r="DW54" s="100">
        <v>2740</v>
      </c>
      <c r="DX54" s="100">
        <v>388</v>
      </c>
      <c r="DY54" s="100">
        <v>8969</v>
      </c>
      <c r="DZ54" s="100">
        <v>9588</v>
      </c>
      <c r="EA54" s="100">
        <v>8735</v>
      </c>
      <c r="EB54" s="100">
        <v>687</v>
      </c>
      <c r="EC54" s="100">
        <v>19011</v>
      </c>
      <c r="ED54" s="100">
        <v>4102</v>
      </c>
      <c r="EE54" s="100">
        <v>6612</v>
      </c>
      <c r="EF54" s="100">
        <v>124</v>
      </c>
      <c r="EG54" s="100">
        <v>10839</v>
      </c>
      <c r="EH54" s="100">
        <v>9468</v>
      </c>
      <c r="EI54" s="100">
        <v>18762</v>
      </c>
      <c r="EJ54" s="100">
        <v>1071</v>
      </c>
      <c r="EK54" s="100">
        <v>29301</v>
      </c>
      <c r="EL54" s="100">
        <v>3937</v>
      </c>
      <c r="EM54" s="100">
        <v>5558</v>
      </c>
      <c r="EN54" s="100">
        <v>793</v>
      </c>
      <c r="EO54" s="100">
        <v>10288</v>
      </c>
      <c r="EP54" s="100">
        <v>18501</v>
      </c>
      <c r="EQ54" s="100">
        <v>7053</v>
      </c>
      <c r="ER54" s="100">
        <v>734</v>
      </c>
      <c r="ES54" s="100">
        <v>26287</v>
      </c>
      <c r="ET54" s="100">
        <v>9918</v>
      </c>
      <c r="EU54" s="100">
        <v>877</v>
      </c>
      <c r="EV54" s="100">
        <v>414</v>
      </c>
      <c r="EW54" s="100">
        <v>11209</v>
      </c>
      <c r="EX54" s="100">
        <v>16443</v>
      </c>
      <c r="EY54" s="100">
        <v>3291</v>
      </c>
      <c r="EZ54" s="100">
        <v>444</v>
      </c>
      <c r="FA54" s="100">
        <v>20178</v>
      </c>
      <c r="FB54" s="100">
        <v>15835</v>
      </c>
      <c r="FC54" s="100">
        <v>2039</v>
      </c>
      <c r="FD54" s="100">
        <v>254</v>
      </c>
      <c r="FE54" s="100">
        <v>18128</v>
      </c>
      <c r="FF54" s="100">
        <v>20396</v>
      </c>
      <c r="FG54" s="100">
        <v>4201</v>
      </c>
      <c r="FH54" s="100">
        <v>406</v>
      </c>
      <c r="FI54" s="100">
        <v>25004</v>
      </c>
      <c r="FJ54" s="100">
        <v>1738</v>
      </c>
      <c r="FK54" s="100">
        <v>1355</v>
      </c>
      <c r="FL54" s="100">
        <v>13</v>
      </c>
      <c r="FM54" s="100">
        <v>3105</v>
      </c>
      <c r="FN54" s="100">
        <v>4917</v>
      </c>
      <c r="FO54" s="100">
        <v>1950</v>
      </c>
      <c r="FP54" s="100">
        <v>260</v>
      </c>
      <c r="FQ54" s="100">
        <v>7128</v>
      </c>
      <c r="FR54" s="100">
        <v>30763</v>
      </c>
      <c r="FS54" s="100">
        <v>2673</v>
      </c>
      <c r="FT54" s="100">
        <v>33436</v>
      </c>
      <c r="FU54" s="100">
        <v>186763</v>
      </c>
      <c r="FV54" s="100">
        <v>165639</v>
      </c>
      <c r="FW54" s="100">
        <v>13026</v>
      </c>
      <c r="FX54" s="100">
        <v>365526</v>
      </c>
      <c r="FY54" s="100">
        <v>1908</v>
      </c>
      <c r="FZ54" s="100">
        <v>6840</v>
      </c>
      <c r="GA54" s="100">
        <v>185</v>
      </c>
      <c r="GB54" s="100">
        <v>8933</v>
      </c>
      <c r="GC54" s="100">
        <v>7355</v>
      </c>
      <c r="GD54" s="100">
        <v>22871</v>
      </c>
      <c r="GE54" s="100">
        <v>515</v>
      </c>
      <c r="GF54" s="100">
        <v>30740</v>
      </c>
      <c r="GG54" s="100">
        <v>15730</v>
      </c>
      <c r="GH54" s="100">
        <v>8568</v>
      </c>
      <c r="GI54" s="100">
        <v>338</v>
      </c>
      <c r="GJ54" s="100">
        <v>24637</v>
      </c>
      <c r="GK54" s="100">
        <v>3126</v>
      </c>
      <c r="GL54" s="100">
        <v>5302</v>
      </c>
      <c r="GM54" s="100">
        <v>1709</v>
      </c>
      <c r="GN54" s="100">
        <v>10137</v>
      </c>
      <c r="GO54" s="100">
        <v>16760</v>
      </c>
      <c r="GP54" s="100">
        <v>14995</v>
      </c>
      <c r="GQ54" s="100">
        <v>831</v>
      </c>
      <c r="GR54" s="100">
        <v>32585</v>
      </c>
      <c r="GS54" s="100">
        <v>10380</v>
      </c>
      <c r="GT54" s="100">
        <v>5539</v>
      </c>
      <c r="GU54" s="100">
        <v>487</v>
      </c>
      <c r="GV54" s="100">
        <v>16406</v>
      </c>
      <c r="GW54" s="100">
        <v>11338</v>
      </c>
      <c r="GX54" s="100">
        <v>5212</v>
      </c>
      <c r="GY54" s="100">
        <v>611</v>
      </c>
      <c r="GZ54" s="100">
        <v>17161</v>
      </c>
      <c r="HA54" s="100">
        <v>5779</v>
      </c>
      <c r="HB54" s="100">
        <v>2257</v>
      </c>
      <c r="HC54" s="100">
        <v>382</v>
      </c>
      <c r="HD54" s="100">
        <v>8418</v>
      </c>
      <c r="HE54" s="100">
        <v>9665</v>
      </c>
      <c r="HF54" s="100">
        <v>8416</v>
      </c>
      <c r="HG54" s="100">
        <v>679</v>
      </c>
      <c r="HH54" s="100">
        <v>18760</v>
      </c>
      <c r="HI54" s="100">
        <v>4151</v>
      </c>
      <c r="HJ54" s="100">
        <v>6881</v>
      </c>
      <c r="HK54" s="100">
        <v>109</v>
      </c>
      <c r="HL54" s="100">
        <v>11140</v>
      </c>
      <c r="HM54" s="100">
        <v>9371</v>
      </c>
      <c r="HN54" s="100">
        <v>18944</v>
      </c>
      <c r="HO54" s="100">
        <v>1056</v>
      </c>
      <c r="HP54" s="100">
        <v>29371</v>
      </c>
      <c r="HQ54" s="100">
        <v>3975</v>
      </c>
      <c r="HR54" s="100">
        <v>5406</v>
      </c>
      <c r="HS54" s="100">
        <v>800</v>
      </c>
      <c r="HT54" s="100">
        <v>10180</v>
      </c>
      <c r="HU54" s="100">
        <v>18808</v>
      </c>
      <c r="HV54" s="100">
        <v>7155</v>
      </c>
      <c r="HW54" s="100">
        <v>719</v>
      </c>
      <c r="HX54" s="100">
        <v>26682</v>
      </c>
      <c r="HY54" s="100">
        <v>10033</v>
      </c>
      <c r="HZ54" s="100">
        <v>717</v>
      </c>
      <c r="IA54" s="100">
        <v>407</v>
      </c>
      <c r="IB54" s="100">
        <v>11157</v>
      </c>
      <c r="IC54" s="100">
        <v>16902</v>
      </c>
      <c r="ID54" s="100">
        <v>3291</v>
      </c>
      <c r="IE54" s="100">
        <v>440</v>
      </c>
      <c r="IF54" s="100">
        <v>20633</v>
      </c>
      <c r="IG54" s="100">
        <v>16213</v>
      </c>
      <c r="IH54" s="100">
        <v>2005</v>
      </c>
      <c r="II54" s="100">
        <v>247</v>
      </c>
      <c r="IJ54" s="100">
        <v>18465</v>
      </c>
      <c r="IK54" s="100">
        <v>20868</v>
      </c>
      <c r="IL54" s="100">
        <v>4195</v>
      </c>
      <c r="IM54" s="100">
        <v>402</v>
      </c>
      <c r="IN54" s="100">
        <v>25465</v>
      </c>
      <c r="IO54" s="100">
        <v>1732</v>
      </c>
      <c r="IP54" s="100">
        <v>1204</v>
      </c>
      <c r="IQ54" s="100">
        <v>-1</v>
      </c>
      <c r="IR54" s="100">
        <v>2936</v>
      </c>
      <c r="IS54" s="100">
        <v>4985</v>
      </c>
      <c r="IT54" s="100">
        <v>1585</v>
      </c>
      <c r="IU54" s="100">
        <v>256</v>
      </c>
      <c r="IV54" s="100">
        <v>6826</v>
      </c>
      <c r="IW54" s="100">
        <v>30880</v>
      </c>
      <c r="IX54" s="100">
        <v>2648</v>
      </c>
      <c r="IY54" s="100">
        <v>33528</v>
      </c>
      <c r="IZ54" s="100">
        <v>189078</v>
      </c>
      <c r="JA54" s="100">
        <v>162262</v>
      </c>
      <c r="JB54" s="100">
        <v>12820</v>
      </c>
      <c r="JC54" s="100">
        <v>364160</v>
      </c>
    </row>
    <row r="55" spans="1:263">
      <c r="A55" s="99">
        <v>41518</v>
      </c>
      <c r="B55" s="100">
        <v>1908</v>
      </c>
      <c r="C55" s="100">
        <v>6922</v>
      </c>
      <c r="D55" s="100">
        <v>187</v>
      </c>
      <c r="E55" s="100">
        <v>9017</v>
      </c>
      <c r="F55" s="100">
        <v>7482</v>
      </c>
      <c r="G55" s="100">
        <v>25051</v>
      </c>
      <c r="H55" s="100">
        <v>548</v>
      </c>
      <c r="I55" s="100">
        <v>33081</v>
      </c>
      <c r="J55" s="100">
        <v>15751</v>
      </c>
      <c r="K55" s="100">
        <v>9391</v>
      </c>
      <c r="L55" s="100">
        <v>354</v>
      </c>
      <c r="M55" s="100">
        <v>25496</v>
      </c>
      <c r="N55" s="100">
        <v>3072</v>
      </c>
      <c r="O55" s="100">
        <v>6148</v>
      </c>
      <c r="P55" s="100">
        <v>1562</v>
      </c>
      <c r="Q55" s="100">
        <v>10782</v>
      </c>
      <c r="R55" s="100">
        <v>16479</v>
      </c>
      <c r="S55" s="100">
        <v>14696</v>
      </c>
      <c r="T55" s="100">
        <v>848</v>
      </c>
      <c r="U55" s="100">
        <v>32023</v>
      </c>
      <c r="V55" s="100">
        <v>10140</v>
      </c>
      <c r="W55" s="100">
        <v>5290</v>
      </c>
      <c r="X55" s="100">
        <v>490</v>
      </c>
      <c r="Y55" s="100">
        <v>15920</v>
      </c>
      <c r="Z55" s="100">
        <v>11411</v>
      </c>
      <c r="AA55" s="100">
        <v>5658</v>
      </c>
      <c r="AB55" s="100">
        <v>622</v>
      </c>
      <c r="AC55" s="100">
        <v>17692</v>
      </c>
      <c r="AD55" s="100">
        <v>5947</v>
      </c>
      <c r="AE55" s="100">
        <v>2564</v>
      </c>
      <c r="AF55" s="100">
        <v>391</v>
      </c>
      <c r="AG55" s="100">
        <v>8903</v>
      </c>
      <c r="AH55" s="100">
        <v>9620</v>
      </c>
      <c r="AI55" s="100">
        <v>8417</v>
      </c>
      <c r="AJ55" s="100">
        <v>728</v>
      </c>
      <c r="AK55" s="100">
        <v>18765</v>
      </c>
      <c r="AL55" s="100">
        <v>4056</v>
      </c>
      <c r="AM55" s="100">
        <v>6562</v>
      </c>
      <c r="AN55" s="100">
        <v>124</v>
      </c>
      <c r="AO55" s="100">
        <v>10742</v>
      </c>
      <c r="AP55" s="100">
        <v>9452</v>
      </c>
      <c r="AQ55" s="100">
        <v>18995</v>
      </c>
      <c r="AR55" s="100">
        <v>1090</v>
      </c>
      <c r="AS55" s="100">
        <v>29536</v>
      </c>
      <c r="AT55" s="100"/>
      <c r="AU55" s="101">
        <f t="shared" si="0"/>
        <v>0.37758331781791099</v>
      </c>
      <c r="AV55" s="101">
        <f t="shared" si="1"/>
        <v>0.32001625135427952</v>
      </c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>
        <v>3904</v>
      </c>
      <c r="BH55" s="100">
        <v>5835</v>
      </c>
      <c r="BI55" s="100">
        <v>827</v>
      </c>
      <c r="BJ55" s="100">
        <v>10566</v>
      </c>
      <c r="BK55" s="100">
        <v>18692</v>
      </c>
      <c r="BL55" s="100">
        <v>6485</v>
      </c>
      <c r="BM55" s="100">
        <v>733</v>
      </c>
      <c r="BN55" s="100">
        <v>25909</v>
      </c>
      <c r="BO55" s="100">
        <v>10262</v>
      </c>
      <c r="BP55" s="100">
        <v>1332</v>
      </c>
      <c r="BQ55" s="100">
        <v>417</v>
      </c>
      <c r="BR55" s="100">
        <v>12011</v>
      </c>
      <c r="BS55" s="100">
        <v>16570</v>
      </c>
      <c r="BT55" s="100">
        <v>3349</v>
      </c>
      <c r="BU55" s="100">
        <v>450</v>
      </c>
      <c r="BV55" s="100">
        <v>20369</v>
      </c>
      <c r="BW55" s="100">
        <v>15989</v>
      </c>
      <c r="BX55" s="100">
        <v>2105</v>
      </c>
      <c r="BY55" s="100">
        <v>260</v>
      </c>
      <c r="BZ55" s="100">
        <v>18354</v>
      </c>
      <c r="CA55" s="100">
        <v>20755</v>
      </c>
      <c r="CB55" s="100">
        <v>4130</v>
      </c>
      <c r="CC55" s="100">
        <v>415</v>
      </c>
      <c r="CD55" s="100">
        <v>25300</v>
      </c>
      <c r="CE55" s="100">
        <v>1798</v>
      </c>
      <c r="CF55" s="100">
        <v>1407</v>
      </c>
      <c r="CG55" s="100">
        <v>8</v>
      </c>
      <c r="CH55" s="100">
        <v>3213</v>
      </c>
      <c r="CI55" s="100">
        <v>5086</v>
      </c>
      <c r="CJ55" s="100">
        <v>2023</v>
      </c>
      <c r="CK55" s="100">
        <v>264</v>
      </c>
      <c r="CL55" s="100">
        <v>7373</v>
      </c>
      <c r="CM55" s="100">
        <v>31109</v>
      </c>
      <c r="CN55" s="100">
        <v>2772</v>
      </c>
      <c r="CO55" s="100">
        <v>33881</v>
      </c>
      <c r="CP55" s="100">
        <v>188374</v>
      </c>
      <c r="CQ55" s="100">
        <v>167468</v>
      </c>
      <c r="CR55" s="100">
        <v>13091</v>
      </c>
      <c r="CS55" s="100">
        <v>368933</v>
      </c>
      <c r="CT55" s="100">
        <v>1902</v>
      </c>
      <c r="CU55" s="100">
        <v>6942</v>
      </c>
      <c r="CV55" s="100">
        <v>188</v>
      </c>
      <c r="CW55" s="100">
        <v>9032</v>
      </c>
      <c r="CX55" s="100">
        <v>7621</v>
      </c>
      <c r="CY55" s="100">
        <v>24975</v>
      </c>
      <c r="CZ55" s="100">
        <v>552</v>
      </c>
      <c r="DA55" s="100">
        <v>33148</v>
      </c>
      <c r="DB55" s="100">
        <v>15746</v>
      </c>
      <c r="DC55" s="100">
        <v>9953</v>
      </c>
      <c r="DD55" s="100">
        <v>337</v>
      </c>
      <c r="DE55" s="100">
        <v>26036</v>
      </c>
      <c r="DF55" s="100">
        <v>3065</v>
      </c>
      <c r="DG55" s="100">
        <v>6359</v>
      </c>
      <c r="DH55" s="100">
        <v>1500</v>
      </c>
      <c r="DI55" s="100">
        <v>10924</v>
      </c>
      <c r="DJ55" s="100">
        <v>16405</v>
      </c>
      <c r="DK55" s="100">
        <v>14607</v>
      </c>
      <c r="DL55" s="100">
        <v>844</v>
      </c>
      <c r="DM55" s="100">
        <v>31856</v>
      </c>
      <c r="DN55" s="100">
        <v>10118</v>
      </c>
      <c r="DO55" s="100">
        <v>4121</v>
      </c>
      <c r="DP55" s="100">
        <v>486</v>
      </c>
      <c r="DQ55" s="100">
        <v>14725</v>
      </c>
      <c r="DR55" s="100">
        <v>11422</v>
      </c>
      <c r="DS55" s="100">
        <v>5457</v>
      </c>
      <c r="DT55" s="100">
        <v>621</v>
      </c>
      <c r="DU55" s="100">
        <v>17499</v>
      </c>
      <c r="DV55" s="100">
        <v>5852</v>
      </c>
      <c r="DW55" s="100">
        <v>2750</v>
      </c>
      <c r="DX55" s="100">
        <v>388</v>
      </c>
      <c r="DY55" s="100">
        <v>8990</v>
      </c>
      <c r="DZ55" s="100">
        <v>9618</v>
      </c>
      <c r="EA55" s="100">
        <v>8250</v>
      </c>
      <c r="EB55" s="100">
        <v>740</v>
      </c>
      <c r="EC55" s="100">
        <v>18609</v>
      </c>
      <c r="ED55" s="100">
        <v>4027</v>
      </c>
      <c r="EE55" s="100">
        <v>6562</v>
      </c>
      <c r="EF55" s="100">
        <v>122</v>
      </c>
      <c r="EG55" s="100">
        <v>10711</v>
      </c>
      <c r="EH55" s="100">
        <v>9219</v>
      </c>
      <c r="EI55" s="100">
        <v>19104</v>
      </c>
      <c r="EJ55" s="100">
        <v>1084</v>
      </c>
      <c r="EK55" s="100">
        <v>29408</v>
      </c>
      <c r="EL55" s="100">
        <v>3866</v>
      </c>
      <c r="EM55" s="100">
        <v>5819</v>
      </c>
      <c r="EN55" s="100">
        <v>828</v>
      </c>
      <c r="EO55" s="100">
        <v>10513</v>
      </c>
      <c r="EP55" s="100">
        <v>18735</v>
      </c>
      <c r="EQ55" s="100">
        <v>6037</v>
      </c>
      <c r="ER55" s="100">
        <v>728</v>
      </c>
      <c r="ES55" s="100">
        <v>25500</v>
      </c>
      <c r="ET55" s="100">
        <v>10164</v>
      </c>
      <c r="EU55" s="100">
        <v>1600</v>
      </c>
      <c r="EV55" s="100">
        <v>414</v>
      </c>
      <c r="EW55" s="100">
        <v>12178</v>
      </c>
      <c r="EX55" s="100">
        <v>16548</v>
      </c>
      <c r="EY55" s="100">
        <v>3354</v>
      </c>
      <c r="EZ55" s="100">
        <v>449</v>
      </c>
      <c r="FA55" s="100">
        <v>20351</v>
      </c>
      <c r="FB55" s="100">
        <v>16001</v>
      </c>
      <c r="FC55" s="100">
        <v>2117</v>
      </c>
      <c r="FD55" s="100">
        <v>259</v>
      </c>
      <c r="FE55" s="100">
        <v>18378</v>
      </c>
      <c r="FF55" s="100">
        <v>20694</v>
      </c>
      <c r="FG55" s="100">
        <v>4092</v>
      </c>
      <c r="FH55" s="100">
        <v>415</v>
      </c>
      <c r="FI55" s="100">
        <v>25201</v>
      </c>
      <c r="FJ55" s="100">
        <v>1820</v>
      </c>
      <c r="FK55" s="100">
        <v>1468</v>
      </c>
      <c r="FL55" s="100">
        <v>5</v>
      </c>
      <c r="FM55" s="100">
        <v>3293</v>
      </c>
      <c r="FN55" s="100">
        <v>5179</v>
      </c>
      <c r="FO55" s="100">
        <v>1997</v>
      </c>
      <c r="FP55" s="100">
        <v>262</v>
      </c>
      <c r="FQ55" s="100">
        <v>7439</v>
      </c>
      <c r="FR55" s="100">
        <v>31137</v>
      </c>
      <c r="FS55" s="100">
        <v>2794</v>
      </c>
      <c r="FT55" s="100">
        <v>33931</v>
      </c>
      <c r="FU55" s="100">
        <v>188043</v>
      </c>
      <c r="FV55" s="100">
        <v>166153</v>
      </c>
      <c r="FW55" s="100">
        <v>13029</v>
      </c>
      <c r="FX55" s="100">
        <v>367186</v>
      </c>
      <c r="FY55" s="100">
        <v>1856</v>
      </c>
      <c r="FZ55" s="100">
        <v>2798</v>
      </c>
      <c r="GA55" s="100">
        <v>194</v>
      </c>
      <c r="GB55" s="100">
        <v>4849</v>
      </c>
      <c r="GC55" s="100">
        <v>7618</v>
      </c>
      <c r="GD55" s="100">
        <v>26775</v>
      </c>
      <c r="GE55" s="100">
        <v>564</v>
      </c>
      <c r="GF55" s="100">
        <v>34958</v>
      </c>
      <c r="GG55" s="100">
        <v>15820</v>
      </c>
      <c r="GH55" s="100">
        <v>11135</v>
      </c>
      <c r="GI55" s="100">
        <v>364</v>
      </c>
      <c r="GJ55" s="100">
        <v>27319</v>
      </c>
      <c r="GK55" s="100">
        <v>3085</v>
      </c>
      <c r="GL55" s="100">
        <v>6843</v>
      </c>
      <c r="GM55" s="100">
        <v>1512</v>
      </c>
      <c r="GN55" s="100">
        <v>11440</v>
      </c>
      <c r="GO55" s="100">
        <v>16534</v>
      </c>
      <c r="GP55" s="100">
        <v>15067</v>
      </c>
      <c r="GQ55" s="100">
        <v>871</v>
      </c>
      <c r="GR55" s="100">
        <v>32472</v>
      </c>
      <c r="GS55" s="100">
        <v>10147</v>
      </c>
      <c r="GT55" s="100">
        <v>4397</v>
      </c>
      <c r="GU55" s="100">
        <v>501</v>
      </c>
      <c r="GV55" s="100">
        <v>15045</v>
      </c>
      <c r="GW55" s="100">
        <v>11275</v>
      </c>
      <c r="GX55" s="100">
        <v>4869</v>
      </c>
      <c r="GY55" s="100">
        <v>638</v>
      </c>
      <c r="GZ55" s="100">
        <v>16782</v>
      </c>
      <c r="HA55" s="100">
        <v>5832</v>
      </c>
      <c r="HB55" s="100">
        <v>2869</v>
      </c>
      <c r="HC55" s="100">
        <v>398</v>
      </c>
      <c r="HD55" s="100">
        <v>9100</v>
      </c>
      <c r="HE55" s="100">
        <v>9661</v>
      </c>
      <c r="HF55" s="100">
        <v>8480</v>
      </c>
      <c r="HG55" s="100">
        <v>764</v>
      </c>
      <c r="HH55" s="100">
        <v>18905</v>
      </c>
      <c r="HI55" s="100">
        <v>4026</v>
      </c>
      <c r="HJ55" s="100">
        <v>6268</v>
      </c>
      <c r="HK55" s="100">
        <v>130</v>
      </c>
      <c r="HL55" s="100">
        <v>10424</v>
      </c>
      <c r="HM55" s="100">
        <v>9185</v>
      </c>
      <c r="HN55" s="100">
        <v>19090</v>
      </c>
      <c r="HO55" s="100">
        <v>1116</v>
      </c>
      <c r="HP55" s="100">
        <v>29390</v>
      </c>
      <c r="HQ55" s="100">
        <v>3846</v>
      </c>
      <c r="HR55" s="100">
        <v>5997</v>
      </c>
      <c r="HS55" s="100">
        <v>854</v>
      </c>
      <c r="HT55" s="100">
        <v>10697</v>
      </c>
      <c r="HU55" s="100">
        <v>18750</v>
      </c>
      <c r="HV55" s="100">
        <v>6625</v>
      </c>
      <c r="HW55" s="100">
        <v>750</v>
      </c>
      <c r="HX55" s="100">
        <v>26125</v>
      </c>
      <c r="HY55" s="100">
        <v>10184</v>
      </c>
      <c r="HZ55" s="100">
        <v>1716</v>
      </c>
      <c r="IA55" s="100">
        <v>425</v>
      </c>
      <c r="IB55" s="100">
        <v>12325</v>
      </c>
      <c r="IC55" s="100">
        <v>16536</v>
      </c>
      <c r="ID55" s="100">
        <v>3354</v>
      </c>
      <c r="IE55" s="100">
        <v>461</v>
      </c>
      <c r="IF55" s="100">
        <v>20351</v>
      </c>
      <c r="IG55" s="100">
        <v>16005</v>
      </c>
      <c r="IH55" s="100">
        <v>2139</v>
      </c>
      <c r="II55" s="100">
        <v>268</v>
      </c>
      <c r="IJ55" s="100">
        <v>18411</v>
      </c>
      <c r="IK55" s="100">
        <v>20721</v>
      </c>
      <c r="IL55" s="100">
        <v>4125</v>
      </c>
      <c r="IM55" s="100">
        <v>427</v>
      </c>
      <c r="IN55" s="100">
        <v>25274</v>
      </c>
      <c r="IO55" s="100">
        <v>1813</v>
      </c>
      <c r="IP55" s="100">
        <v>1610</v>
      </c>
      <c r="IQ55" s="100">
        <v>11</v>
      </c>
      <c r="IR55" s="100">
        <v>3434</v>
      </c>
      <c r="IS55" s="100">
        <v>5190</v>
      </c>
      <c r="IT55" s="100">
        <v>2515</v>
      </c>
      <c r="IU55" s="100">
        <v>269</v>
      </c>
      <c r="IV55" s="100">
        <v>7975</v>
      </c>
      <c r="IW55" s="100">
        <v>31065</v>
      </c>
      <c r="IX55" s="100">
        <v>2801</v>
      </c>
      <c r="IY55" s="100">
        <v>33866</v>
      </c>
      <c r="IZ55" s="100">
        <v>188084</v>
      </c>
      <c r="JA55" s="100">
        <v>167739</v>
      </c>
      <c r="JB55" s="100">
        <v>13319</v>
      </c>
      <c r="JC55" s="100">
        <v>369142</v>
      </c>
    </row>
    <row r="56" spans="1:263">
      <c r="A56" s="99">
        <v>41609</v>
      </c>
      <c r="B56" s="100">
        <v>1937</v>
      </c>
      <c r="C56" s="100">
        <v>6761</v>
      </c>
      <c r="D56" s="100">
        <v>193</v>
      </c>
      <c r="E56" s="100">
        <v>8891</v>
      </c>
      <c r="F56" s="100">
        <v>7558</v>
      </c>
      <c r="G56" s="100">
        <v>26125</v>
      </c>
      <c r="H56" s="100">
        <v>591</v>
      </c>
      <c r="I56" s="100">
        <v>34274</v>
      </c>
      <c r="J56" s="100">
        <v>15694</v>
      </c>
      <c r="K56" s="100">
        <v>9188</v>
      </c>
      <c r="L56" s="100">
        <v>373</v>
      </c>
      <c r="M56" s="100">
        <v>25254</v>
      </c>
      <c r="N56" s="100">
        <v>3109</v>
      </c>
      <c r="O56" s="100">
        <v>6109</v>
      </c>
      <c r="P56" s="100">
        <v>1579</v>
      </c>
      <c r="Q56" s="100">
        <v>10796</v>
      </c>
      <c r="R56" s="100">
        <v>16660</v>
      </c>
      <c r="S56" s="100">
        <v>14789</v>
      </c>
      <c r="T56" s="100">
        <v>867</v>
      </c>
      <c r="U56" s="100">
        <v>32316</v>
      </c>
      <c r="V56" s="100">
        <v>10053</v>
      </c>
      <c r="W56" s="100">
        <v>5564</v>
      </c>
      <c r="X56" s="100">
        <v>496</v>
      </c>
      <c r="Y56" s="100">
        <v>16113</v>
      </c>
      <c r="Z56" s="100">
        <v>11350</v>
      </c>
      <c r="AA56" s="100">
        <v>5618</v>
      </c>
      <c r="AB56" s="100">
        <v>634</v>
      </c>
      <c r="AC56" s="100">
        <v>17602</v>
      </c>
      <c r="AD56" s="100">
        <v>6167</v>
      </c>
      <c r="AE56" s="100">
        <v>2473</v>
      </c>
      <c r="AF56" s="100">
        <v>402</v>
      </c>
      <c r="AG56" s="100">
        <v>9043</v>
      </c>
      <c r="AH56" s="100">
        <v>9654</v>
      </c>
      <c r="AI56" s="100">
        <v>8370</v>
      </c>
      <c r="AJ56" s="100">
        <v>760</v>
      </c>
      <c r="AK56" s="100">
        <v>18784</v>
      </c>
      <c r="AL56" s="100">
        <v>4071</v>
      </c>
      <c r="AM56" s="100">
        <v>6626</v>
      </c>
      <c r="AN56" s="100">
        <v>131</v>
      </c>
      <c r="AO56" s="100">
        <v>10828</v>
      </c>
      <c r="AP56" s="100">
        <v>9561</v>
      </c>
      <c r="AQ56" s="100">
        <v>19218</v>
      </c>
      <c r="AR56" s="100">
        <v>1122</v>
      </c>
      <c r="AS56" s="100">
        <v>29901</v>
      </c>
      <c r="AT56" s="100"/>
      <c r="AU56" s="101">
        <f t="shared" si="0"/>
        <v>0.3759697081640192</v>
      </c>
      <c r="AV56" s="101">
        <f t="shared" si="1"/>
        <v>0.31975519213404235</v>
      </c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>
        <v>3994</v>
      </c>
      <c r="BH56" s="100">
        <v>6101</v>
      </c>
      <c r="BI56" s="100">
        <v>864</v>
      </c>
      <c r="BJ56" s="100">
        <v>10959</v>
      </c>
      <c r="BK56" s="100">
        <v>18785</v>
      </c>
      <c r="BL56" s="100">
        <v>6399</v>
      </c>
      <c r="BM56" s="100">
        <v>745</v>
      </c>
      <c r="BN56" s="100">
        <v>25929</v>
      </c>
      <c r="BO56" s="100">
        <v>10651</v>
      </c>
      <c r="BP56" s="100">
        <v>1392</v>
      </c>
      <c r="BQ56" s="100">
        <v>427</v>
      </c>
      <c r="BR56" s="100">
        <v>12470</v>
      </c>
      <c r="BS56" s="100">
        <v>16718</v>
      </c>
      <c r="BT56" s="100">
        <v>3406</v>
      </c>
      <c r="BU56" s="100">
        <v>456</v>
      </c>
      <c r="BV56" s="100">
        <v>20580</v>
      </c>
      <c r="BW56" s="100">
        <v>16149</v>
      </c>
      <c r="BX56" s="100">
        <v>2168</v>
      </c>
      <c r="BY56" s="100">
        <v>265</v>
      </c>
      <c r="BZ56" s="100">
        <v>18582</v>
      </c>
      <c r="CA56" s="100">
        <v>21141</v>
      </c>
      <c r="CB56" s="100">
        <v>4103</v>
      </c>
      <c r="CC56" s="100">
        <v>427</v>
      </c>
      <c r="CD56" s="100">
        <v>25670</v>
      </c>
      <c r="CE56" s="100">
        <v>1846</v>
      </c>
      <c r="CF56" s="100">
        <v>1416</v>
      </c>
      <c r="CG56" s="100">
        <v>11</v>
      </c>
      <c r="CH56" s="100">
        <v>3274</v>
      </c>
      <c r="CI56" s="100">
        <v>5130</v>
      </c>
      <c r="CJ56" s="100">
        <v>2030</v>
      </c>
      <c r="CK56" s="100">
        <v>273</v>
      </c>
      <c r="CL56" s="100">
        <v>7432</v>
      </c>
      <c r="CM56" s="100">
        <v>31311</v>
      </c>
      <c r="CN56" s="100">
        <v>2837</v>
      </c>
      <c r="CO56" s="100">
        <v>34147</v>
      </c>
      <c r="CP56" s="100">
        <v>190228</v>
      </c>
      <c r="CQ56" s="100">
        <v>169165</v>
      </c>
      <c r="CR56" s="100">
        <v>13452</v>
      </c>
      <c r="CS56" s="100">
        <v>372845</v>
      </c>
      <c r="CT56" s="100">
        <v>1939</v>
      </c>
      <c r="CU56" s="100">
        <v>6903</v>
      </c>
      <c r="CV56" s="100">
        <v>192</v>
      </c>
      <c r="CW56" s="100">
        <v>9034</v>
      </c>
      <c r="CX56" s="100">
        <v>7450</v>
      </c>
      <c r="CY56" s="100">
        <v>26009</v>
      </c>
      <c r="CZ56" s="100">
        <v>569</v>
      </c>
      <c r="DA56" s="100">
        <v>34028</v>
      </c>
      <c r="DB56" s="100">
        <v>15773</v>
      </c>
      <c r="DC56" s="100">
        <v>9153</v>
      </c>
      <c r="DD56" s="100">
        <v>376</v>
      </c>
      <c r="DE56" s="100">
        <v>25302</v>
      </c>
      <c r="DF56" s="100">
        <v>3104</v>
      </c>
      <c r="DG56" s="100">
        <v>6087</v>
      </c>
      <c r="DH56" s="100">
        <v>1535</v>
      </c>
      <c r="DI56" s="100">
        <v>10727</v>
      </c>
      <c r="DJ56" s="100">
        <v>16594</v>
      </c>
      <c r="DK56" s="100">
        <v>14856</v>
      </c>
      <c r="DL56" s="100">
        <v>863</v>
      </c>
      <c r="DM56" s="100">
        <v>32312</v>
      </c>
      <c r="DN56" s="100">
        <v>10033</v>
      </c>
      <c r="DO56" s="100">
        <v>6557</v>
      </c>
      <c r="DP56" s="100">
        <v>495</v>
      </c>
      <c r="DQ56" s="100">
        <v>17084</v>
      </c>
      <c r="DR56" s="100">
        <v>11353</v>
      </c>
      <c r="DS56" s="100">
        <v>5669</v>
      </c>
      <c r="DT56" s="100">
        <v>632</v>
      </c>
      <c r="DU56" s="100">
        <v>17654</v>
      </c>
      <c r="DV56" s="100">
        <v>6235</v>
      </c>
      <c r="DW56" s="100">
        <v>2236</v>
      </c>
      <c r="DX56" s="100">
        <v>401</v>
      </c>
      <c r="DY56" s="100">
        <v>8872</v>
      </c>
      <c r="DZ56" s="100">
        <v>9621</v>
      </c>
      <c r="EA56" s="100">
        <v>8352</v>
      </c>
      <c r="EB56" s="100">
        <v>754</v>
      </c>
      <c r="EC56" s="100">
        <v>18728</v>
      </c>
      <c r="ED56" s="100">
        <v>4065</v>
      </c>
      <c r="EE56" s="100">
        <v>6531</v>
      </c>
      <c r="EF56" s="100">
        <v>129</v>
      </c>
      <c r="EG56" s="100">
        <v>10725</v>
      </c>
      <c r="EH56" s="100">
        <v>9697</v>
      </c>
      <c r="EI56" s="100">
        <v>19145</v>
      </c>
      <c r="EJ56" s="100">
        <v>1120</v>
      </c>
      <c r="EK56" s="100">
        <v>29962</v>
      </c>
      <c r="EL56" s="100">
        <v>3931</v>
      </c>
      <c r="EM56" s="100">
        <v>6126</v>
      </c>
      <c r="EN56" s="100">
        <v>862</v>
      </c>
      <c r="EO56" s="100">
        <v>10920</v>
      </c>
      <c r="EP56" s="100">
        <v>18841</v>
      </c>
      <c r="EQ56" s="100">
        <v>6678</v>
      </c>
      <c r="ER56" s="100">
        <v>743</v>
      </c>
      <c r="ES56" s="100">
        <v>26261</v>
      </c>
      <c r="ET56" s="100">
        <v>10769</v>
      </c>
      <c r="EU56" s="100">
        <v>1366</v>
      </c>
      <c r="EV56" s="100">
        <v>426</v>
      </c>
      <c r="EW56" s="100">
        <v>12560</v>
      </c>
      <c r="EX56" s="100">
        <v>16742</v>
      </c>
      <c r="EY56" s="100">
        <v>3400</v>
      </c>
      <c r="EZ56" s="100">
        <v>456</v>
      </c>
      <c r="FA56" s="100">
        <v>20597</v>
      </c>
      <c r="FB56" s="100">
        <v>16183</v>
      </c>
      <c r="FC56" s="100">
        <v>2159</v>
      </c>
      <c r="FD56" s="100">
        <v>265</v>
      </c>
      <c r="FE56" s="100">
        <v>18607</v>
      </c>
      <c r="FF56" s="100">
        <v>21216</v>
      </c>
      <c r="FG56" s="100">
        <v>4124</v>
      </c>
      <c r="FH56" s="100">
        <v>426</v>
      </c>
      <c r="FI56" s="100">
        <v>25766</v>
      </c>
      <c r="FJ56" s="100">
        <v>1833</v>
      </c>
      <c r="FK56" s="100">
        <v>1296</v>
      </c>
      <c r="FL56" s="100">
        <v>9</v>
      </c>
      <c r="FM56" s="100">
        <v>3137</v>
      </c>
      <c r="FN56" s="100">
        <v>5114</v>
      </c>
      <c r="FO56" s="100">
        <v>1864</v>
      </c>
      <c r="FP56" s="100">
        <v>272</v>
      </c>
      <c r="FQ56" s="100">
        <v>7250</v>
      </c>
      <c r="FR56" s="100">
        <v>31343</v>
      </c>
      <c r="FS56" s="100">
        <v>2837</v>
      </c>
      <c r="FT56" s="100">
        <v>34180</v>
      </c>
      <c r="FU56" s="100">
        <v>190576</v>
      </c>
      <c r="FV56" s="100">
        <v>170150</v>
      </c>
      <c r="FW56" s="100">
        <v>13367</v>
      </c>
      <c r="FX56" s="100">
        <v>374009</v>
      </c>
      <c r="FY56" s="100">
        <v>1924</v>
      </c>
      <c r="FZ56" s="100">
        <v>11802</v>
      </c>
      <c r="GA56" s="100">
        <v>188</v>
      </c>
      <c r="GB56" s="100">
        <v>13914</v>
      </c>
      <c r="GC56" s="100">
        <v>7407</v>
      </c>
      <c r="GD56" s="100">
        <v>25964</v>
      </c>
      <c r="GE56" s="100">
        <v>574</v>
      </c>
      <c r="GF56" s="100">
        <v>33945</v>
      </c>
      <c r="GG56" s="100">
        <v>16262</v>
      </c>
      <c r="GH56" s="100">
        <v>9849</v>
      </c>
      <c r="GI56" s="100">
        <v>388</v>
      </c>
      <c r="GJ56" s="100">
        <v>26499</v>
      </c>
      <c r="GK56" s="100">
        <v>3118</v>
      </c>
      <c r="GL56" s="100">
        <v>6064</v>
      </c>
      <c r="GM56" s="100">
        <v>1544</v>
      </c>
      <c r="GN56" s="100">
        <v>10726</v>
      </c>
      <c r="GO56" s="100">
        <v>17077</v>
      </c>
      <c r="GP56" s="100">
        <v>15624</v>
      </c>
      <c r="GQ56" s="100">
        <v>866</v>
      </c>
      <c r="GR56" s="100">
        <v>33567</v>
      </c>
      <c r="GS56" s="100">
        <v>10143</v>
      </c>
      <c r="GT56" s="100">
        <v>6960</v>
      </c>
      <c r="GU56" s="100">
        <v>497</v>
      </c>
      <c r="GV56" s="100">
        <v>17600</v>
      </c>
      <c r="GW56" s="100">
        <v>11866</v>
      </c>
      <c r="GX56" s="100">
        <v>7701</v>
      </c>
      <c r="GY56" s="100">
        <v>634</v>
      </c>
      <c r="GZ56" s="100">
        <v>20201</v>
      </c>
      <c r="HA56" s="100">
        <v>6402</v>
      </c>
      <c r="HB56" s="100">
        <v>2596</v>
      </c>
      <c r="HC56" s="100">
        <v>404</v>
      </c>
      <c r="HD56" s="100">
        <v>9401</v>
      </c>
      <c r="HE56" s="100">
        <v>9777</v>
      </c>
      <c r="HF56" s="100">
        <v>8919</v>
      </c>
      <c r="HG56" s="100">
        <v>755</v>
      </c>
      <c r="HH56" s="100">
        <v>19451</v>
      </c>
      <c r="HI56" s="100">
        <v>4147</v>
      </c>
      <c r="HJ56" s="100">
        <v>6807</v>
      </c>
      <c r="HK56" s="100">
        <v>134</v>
      </c>
      <c r="HL56" s="100">
        <v>11088</v>
      </c>
      <c r="HM56" s="100">
        <v>10023</v>
      </c>
      <c r="HN56" s="100">
        <v>19157</v>
      </c>
      <c r="HO56" s="100">
        <v>1125</v>
      </c>
      <c r="HP56" s="100">
        <v>30305</v>
      </c>
      <c r="HQ56" s="100">
        <v>4099</v>
      </c>
      <c r="HR56" s="100">
        <v>6246</v>
      </c>
      <c r="HS56" s="100">
        <v>849</v>
      </c>
      <c r="HT56" s="100">
        <v>11195</v>
      </c>
      <c r="HU56" s="100">
        <v>19299</v>
      </c>
      <c r="HV56" s="100">
        <v>7082</v>
      </c>
      <c r="HW56" s="100">
        <v>748</v>
      </c>
      <c r="HX56" s="100">
        <v>27129</v>
      </c>
      <c r="HY56" s="100">
        <v>11044</v>
      </c>
      <c r="HZ56" s="100">
        <v>1353</v>
      </c>
      <c r="IA56" s="100">
        <v>429</v>
      </c>
      <c r="IB56" s="100">
        <v>12826</v>
      </c>
      <c r="IC56" s="100">
        <v>16860</v>
      </c>
      <c r="ID56" s="100">
        <v>3400</v>
      </c>
      <c r="IE56" s="100">
        <v>457</v>
      </c>
      <c r="IF56" s="100">
        <v>20717</v>
      </c>
      <c r="IG56" s="100">
        <v>16568</v>
      </c>
      <c r="IH56" s="100">
        <v>2193</v>
      </c>
      <c r="II56" s="100">
        <v>268</v>
      </c>
      <c r="IJ56" s="100">
        <v>19029</v>
      </c>
      <c r="IK56" s="100">
        <v>21372</v>
      </c>
      <c r="IL56" s="100">
        <v>4085</v>
      </c>
      <c r="IM56" s="100">
        <v>425</v>
      </c>
      <c r="IN56" s="100">
        <v>25882</v>
      </c>
      <c r="IO56" s="100">
        <v>1895</v>
      </c>
      <c r="IP56" s="100">
        <v>1409</v>
      </c>
      <c r="IQ56" s="100">
        <v>13</v>
      </c>
      <c r="IR56" s="100">
        <v>3317</v>
      </c>
      <c r="IS56" s="100">
        <v>5211</v>
      </c>
      <c r="IT56" s="100">
        <v>1580</v>
      </c>
      <c r="IU56" s="100">
        <v>273</v>
      </c>
      <c r="IV56" s="100">
        <v>7064</v>
      </c>
      <c r="IW56" s="100">
        <v>31320</v>
      </c>
      <c r="IX56" s="100">
        <v>2846</v>
      </c>
      <c r="IY56" s="100">
        <v>34166</v>
      </c>
      <c r="IZ56" s="100">
        <v>194496</v>
      </c>
      <c r="JA56" s="100">
        <v>180110</v>
      </c>
      <c r="JB56" s="100">
        <v>13416</v>
      </c>
      <c r="JC56" s="100">
        <v>388022</v>
      </c>
    </row>
    <row r="57" spans="1:263">
      <c r="A57" s="99">
        <v>41699</v>
      </c>
      <c r="B57" s="100">
        <v>1962</v>
      </c>
      <c r="C57" s="100">
        <v>6652</v>
      </c>
      <c r="D57" s="100">
        <v>199</v>
      </c>
      <c r="E57" s="100">
        <v>8813</v>
      </c>
      <c r="F57" s="100">
        <v>7628</v>
      </c>
      <c r="G57" s="100">
        <v>25749</v>
      </c>
      <c r="H57" s="100">
        <v>606</v>
      </c>
      <c r="I57" s="100">
        <v>33983</v>
      </c>
      <c r="J57" s="100">
        <v>15617</v>
      </c>
      <c r="K57" s="100">
        <v>9155</v>
      </c>
      <c r="L57" s="100">
        <v>429</v>
      </c>
      <c r="M57" s="100">
        <v>25202</v>
      </c>
      <c r="N57" s="100">
        <v>3175</v>
      </c>
      <c r="O57" s="100">
        <v>6010</v>
      </c>
      <c r="P57" s="100">
        <v>1525</v>
      </c>
      <c r="Q57" s="100">
        <v>10710</v>
      </c>
      <c r="R57" s="100">
        <v>16936</v>
      </c>
      <c r="S57" s="100">
        <v>14850</v>
      </c>
      <c r="T57" s="100">
        <v>882</v>
      </c>
      <c r="U57" s="100">
        <v>32668</v>
      </c>
      <c r="V57" s="100">
        <v>9959</v>
      </c>
      <c r="W57" s="100">
        <v>5961</v>
      </c>
      <c r="X57" s="100">
        <v>504</v>
      </c>
      <c r="Y57" s="100">
        <v>16424</v>
      </c>
      <c r="Z57" s="100">
        <v>11305</v>
      </c>
      <c r="AA57" s="100">
        <v>5530</v>
      </c>
      <c r="AB57" s="100">
        <v>644</v>
      </c>
      <c r="AC57" s="100">
        <v>17479</v>
      </c>
      <c r="AD57" s="100">
        <v>6395</v>
      </c>
      <c r="AE57" s="100">
        <v>2488</v>
      </c>
      <c r="AF57" s="100">
        <v>414</v>
      </c>
      <c r="AG57" s="100">
        <v>9297</v>
      </c>
      <c r="AH57" s="100">
        <v>9658</v>
      </c>
      <c r="AI57" s="100">
        <v>8501</v>
      </c>
      <c r="AJ57" s="100">
        <v>773</v>
      </c>
      <c r="AK57" s="100">
        <v>18933</v>
      </c>
      <c r="AL57" s="100">
        <v>4101</v>
      </c>
      <c r="AM57" s="100">
        <v>6723</v>
      </c>
      <c r="AN57" s="100">
        <v>138</v>
      </c>
      <c r="AO57" s="100">
        <v>10963</v>
      </c>
      <c r="AP57" s="100">
        <v>9727</v>
      </c>
      <c r="AQ57" s="100">
        <v>19406</v>
      </c>
      <c r="AR57" s="100">
        <v>1147</v>
      </c>
      <c r="AS57" s="100">
        <v>30280</v>
      </c>
      <c r="AT57" s="100"/>
      <c r="AU57" s="101">
        <f t="shared" si="0"/>
        <v>0.37407643893094955</v>
      </c>
      <c r="AV57" s="101">
        <f t="shared" si="1"/>
        <v>0.32123513870541609</v>
      </c>
      <c r="AW57" s="102">
        <f>A57</f>
        <v>41699</v>
      </c>
      <c r="AX57" s="100">
        <f>SUM(AL54:AL57)</f>
        <v>16270</v>
      </c>
      <c r="AY57" s="100">
        <f>SUM(AM54:AM57)</f>
        <v>26484</v>
      </c>
      <c r="AZ57" s="100">
        <f>SUM(AN54:AN57)</f>
        <v>514</v>
      </c>
      <c r="BA57" s="100">
        <f>SUM(AO54:AO57)</f>
        <v>43269</v>
      </c>
      <c r="BB57" s="100">
        <f>SUM(AP54:AP57)</f>
        <v>38154</v>
      </c>
      <c r="BC57" s="100">
        <f>SUM(AQ54:AQ57)</f>
        <v>76457</v>
      </c>
      <c r="BD57" s="100">
        <f>SUM(AR54:AR57)</f>
        <v>4429</v>
      </c>
      <c r="BE57" s="100">
        <f>SUM(AS54:AS57)</f>
        <v>119039</v>
      </c>
      <c r="BF57" s="100"/>
      <c r="BG57" s="100">
        <v>4136</v>
      </c>
      <c r="BH57" s="100">
        <v>6301</v>
      </c>
      <c r="BI57" s="100">
        <v>882</v>
      </c>
      <c r="BJ57" s="100">
        <v>11320</v>
      </c>
      <c r="BK57" s="100">
        <v>18819</v>
      </c>
      <c r="BL57" s="100">
        <v>6398</v>
      </c>
      <c r="BM57" s="100">
        <v>758</v>
      </c>
      <c r="BN57" s="100">
        <v>25976</v>
      </c>
      <c r="BO57" s="100">
        <v>10920</v>
      </c>
      <c r="BP57" s="100">
        <v>1430</v>
      </c>
      <c r="BQ57" s="100">
        <v>437</v>
      </c>
      <c r="BR57" s="100">
        <v>12787</v>
      </c>
      <c r="BS57" s="100">
        <v>16822</v>
      </c>
      <c r="BT57" s="100">
        <v>3460</v>
      </c>
      <c r="BU57" s="100">
        <v>452</v>
      </c>
      <c r="BV57" s="100">
        <v>20735</v>
      </c>
      <c r="BW57" s="100">
        <v>16282</v>
      </c>
      <c r="BX57" s="100">
        <v>2216</v>
      </c>
      <c r="BY57" s="100">
        <v>262</v>
      </c>
      <c r="BZ57" s="100">
        <v>18760</v>
      </c>
      <c r="CA57" s="100">
        <v>21607</v>
      </c>
      <c r="CB57" s="100">
        <v>4048</v>
      </c>
      <c r="CC57" s="100">
        <v>435</v>
      </c>
      <c r="CD57" s="100">
        <v>26090</v>
      </c>
      <c r="CE57" s="100">
        <v>1867</v>
      </c>
      <c r="CF57" s="100">
        <v>1355</v>
      </c>
      <c r="CG57" s="100">
        <v>17</v>
      </c>
      <c r="CH57" s="100">
        <v>3239</v>
      </c>
      <c r="CI57" s="100">
        <v>5140</v>
      </c>
      <c r="CJ57" s="100">
        <v>1992</v>
      </c>
      <c r="CK57" s="100">
        <v>280</v>
      </c>
      <c r="CL57" s="100">
        <v>7412</v>
      </c>
      <c r="CM57" s="100">
        <v>31453</v>
      </c>
      <c r="CN57" s="100">
        <v>2881</v>
      </c>
      <c r="CO57" s="100">
        <v>34334</v>
      </c>
      <c r="CP57" s="100">
        <v>192057</v>
      </c>
      <c r="CQ57" s="100">
        <v>169679</v>
      </c>
      <c r="CR57" s="100">
        <v>13666</v>
      </c>
      <c r="CS57" s="100">
        <v>375402</v>
      </c>
      <c r="CT57" s="100">
        <v>1968</v>
      </c>
      <c r="CU57" s="100">
        <v>6413</v>
      </c>
      <c r="CV57" s="100">
        <v>198</v>
      </c>
      <c r="CW57" s="100">
        <v>8579</v>
      </c>
      <c r="CX57" s="100">
        <v>7652</v>
      </c>
      <c r="CY57" s="100">
        <v>26423</v>
      </c>
      <c r="CZ57" s="100">
        <v>606</v>
      </c>
      <c r="DA57" s="100">
        <v>34680</v>
      </c>
      <c r="DB57" s="100">
        <v>15565</v>
      </c>
      <c r="DC57" s="100">
        <v>8473</v>
      </c>
      <c r="DD57" s="100">
        <v>438</v>
      </c>
      <c r="DE57" s="100">
        <v>24475</v>
      </c>
      <c r="DF57" s="100">
        <v>3174</v>
      </c>
      <c r="DG57" s="100">
        <v>6034</v>
      </c>
      <c r="DH57" s="100">
        <v>1478</v>
      </c>
      <c r="DI57" s="100">
        <v>10685</v>
      </c>
      <c r="DJ57" s="100">
        <v>16923</v>
      </c>
      <c r="DK57" s="100">
        <v>14694</v>
      </c>
      <c r="DL57" s="100">
        <v>885</v>
      </c>
      <c r="DM57" s="100">
        <v>32502</v>
      </c>
      <c r="DN57" s="100">
        <v>10007</v>
      </c>
      <c r="DO57" s="100">
        <v>5474</v>
      </c>
      <c r="DP57" s="100">
        <v>506</v>
      </c>
      <c r="DQ57" s="100">
        <v>15988</v>
      </c>
      <c r="DR57" s="100">
        <v>11238</v>
      </c>
      <c r="DS57" s="100">
        <v>5644</v>
      </c>
      <c r="DT57" s="100">
        <v>646</v>
      </c>
      <c r="DU57" s="100">
        <v>17528</v>
      </c>
      <c r="DV57" s="100">
        <v>6367</v>
      </c>
      <c r="DW57" s="100">
        <v>2497</v>
      </c>
      <c r="DX57" s="100">
        <v>416</v>
      </c>
      <c r="DY57" s="100">
        <v>9281</v>
      </c>
      <c r="DZ57" s="100">
        <v>9731</v>
      </c>
      <c r="EA57" s="100">
        <v>8556</v>
      </c>
      <c r="EB57" s="100">
        <v>773</v>
      </c>
      <c r="EC57" s="100">
        <v>19059</v>
      </c>
      <c r="ED57" s="100">
        <v>4099</v>
      </c>
      <c r="EE57" s="100">
        <v>6727</v>
      </c>
      <c r="EF57" s="100">
        <v>142</v>
      </c>
      <c r="EG57" s="100">
        <v>10968</v>
      </c>
      <c r="EH57" s="100">
        <v>9763</v>
      </c>
      <c r="EI57" s="100">
        <v>19517</v>
      </c>
      <c r="EJ57" s="100">
        <v>1152</v>
      </c>
      <c r="EK57" s="100">
        <v>30432</v>
      </c>
      <c r="EL57" s="100">
        <v>4199</v>
      </c>
      <c r="EM57" s="100">
        <v>6316</v>
      </c>
      <c r="EN57" s="100">
        <v>883</v>
      </c>
      <c r="EO57" s="100">
        <v>11398</v>
      </c>
      <c r="EP57" s="100">
        <v>18772</v>
      </c>
      <c r="EQ57" s="100">
        <v>6277</v>
      </c>
      <c r="ER57" s="100">
        <v>762</v>
      </c>
      <c r="ES57" s="100">
        <v>25811</v>
      </c>
      <c r="ET57" s="100">
        <v>10980</v>
      </c>
      <c r="EU57" s="100">
        <v>1449</v>
      </c>
      <c r="EV57" s="100">
        <v>439</v>
      </c>
      <c r="EW57" s="100">
        <v>12868</v>
      </c>
      <c r="EX57" s="100">
        <v>16819</v>
      </c>
      <c r="EY57" s="100">
        <v>3467</v>
      </c>
      <c r="EZ57" s="100">
        <v>455</v>
      </c>
      <c r="FA57" s="100">
        <v>20741</v>
      </c>
      <c r="FB57" s="100">
        <v>16212</v>
      </c>
      <c r="FC57" s="100">
        <v>2226</v>
      </c>
      <c r="FD57" s="100">
        <v>265</v>
      </c>
      <c r="FE57" s="100">
        <v>18703</v>
      </c>
      <c r="FF57" s="100">
        <v>21585</v>
      </c>
      <c r="FG57" s="100">
        <v>4051</v>
      </c>
      <c r="FH57" s="100">
        <v>436</v>
      </c>
      <c r="FI57" s="100">
        <v>26072</v>
      </c>
      <c r="FJ57" s="100">
        <v>1880</v>
      </c>
      <c r="FK57" s="100">
        <v>1572</v>
      </c>
      <c r="FL57" s="100">
        <v>19</v>
      </c>
      <c r="FM57" s="100">
        <v>3472</v>
      </c>
      <c r="FN57" s="100">
        <v>5091</v>
      </c>
      <c r="FO57" s="100">
        <v>2463</v>
      </c>
      <c r="FP57" s="100">
        <v>282</v>
      </c>
      <c r="FQ57" s="100">
        <v>7835</v>
      </c>
      <c r="FR57" s="100">
        <v>31416</v>
      </c>
      <c r="FS57" s="100">
        <v>2883</v>
      </c>
      <c r="FT57" s="100">
        <v>34299</v>
      </c>
      <c r="FU57" s="100">
        <v>192003</v>
      </c>
      <c r="FV57" s="100">
        <v>170325</v>
      </c>
      <c r="FW57" s="100">
        <v>13663</v>
      </c>
      <c r="FX57" s="100">
        <v>376011</v>
      </c>
      <c r="FY57" s="100">
        <v>2001</v>
      </c>
      <c r="FZ57" s="100">
        <v>6228</v>
      </c>
      <c r="GA57" s="100">
        <v>196</v>
      </c>
      <c r="GB57" s="100">
        <v>8426</v>
      </c>
      <c r="GC57" s="100">
        <v>7626</v>
      </c>
      <c r="GD57" s="100">
        <v>25334</v>
      </c>
      <c r="GE57" s="100">
        <v>604</v>
      </c>
      <c r="GF57" s="100">
        <v>33565</v>
      </c>
      <c r="GG57" s="100">
        <v>14982</v>
      </c>
      <c r="GH57" s="100">
        <v>7309</v>
      </c>
      <c r="GI57" s="100">
        <v>437</v>
      </c>
      <c r="GJ57" s="100">
        <v>22728</v>
      </c>
      <c r="GK57" s="100">
        <v>3077</v>
      </c>
      <c r="GL57" s="100">
        <v>6173</v>
      </c>
      <c r="GM57" s="100">
        <v>1486</v>
      </c>
      <c r="GN57" s="100">
        <v>10736</v>
      </c>
      <c r="GO57" s="100">
        <v>16008</v>
      </c>
      <c r="GP57" s="100">
        <v>13205</v>
      </c>
      <c r="GQ57" s="100">
        <v>872</v>
      </c>
      <c r="GR57" s="100">
        <v>30085</v>
      </c>
      <c r="GS57" s="100">
        <v>9736</v>
      </c>
      <c r="GT57" s="100">
        <v>5031</v>
      </c>
      <c r="GU57" s="100">
        <v>499</v>
      </c>
      <c r="GV57" s="100">
        <v>15265</v>
      </c>
      <c r="GW57" s="100">
        <v>11010</v>
      </c>
      <c r="GX57" s="100">
        <v>4915</v>
      </c>
      <c r="GY57" s="100">
        <v>636</v>
      </c>
      <c r="GZ57" s="100">
        <v>16560</v>
      </c>
      <c r="HA57" s="100">
        <v>6286</v>
      </c>
      <c r="HB57" s="100">
        <v>2441</v>
      </c>
      <c r="HC57" s="100">
        <v>411</v>
      </c>
      <c r="HD57" s="100">
        <v>9139</v>
      </c>
      <c r="HE57" s="100">
        <v>9457</v>
      </c>
      <c r="HF57" s="100">
        <v>8070</v>
      </c>
      <c r="HG57" s="100">
        <v>762</v>
      </c>
      <c r="HH57" s="100">
        <v>18288</v>
      </c>
      <c r="HI57" s="100">
        <v>3968</v>
      </c>
      <c r="HJ57" s="100">
        <v>6476</v>
      </c>
      <c r="HK57" s="100">
        <v>144</v>
      </c>
      <c r="HL57" s="100">
        <v>10588</v>
      </c>
      <c r="HM57" s="100">
        <v>9552</v>
      </c>
      <c r="HN57" s="100">
        <v>19344</v>
      </c>
      <c r="HO57" s="100">
        <v>1133</v>
      </c>
      <c r="HP57" s="100">
        <v>30029</v>
      </c>
      <c r="HQ57" s="100">
        <v>4005</v>
      </c>
      <c r="HR57" s="100">
        <v>6179</v>
      </c>
      <c r="HS57" s="100">
        <v>866</v>
      </c>
      <c r="HT57" s="100">
        <v>11050</v>
      </c>
      <c r="HU57" s="100">
        <v>17960</v>
      </c>
      <c r="HV57" s="100">
        <v>5169</v>
      </c>
      <c r="HW57" s="100">
        <v>750</v>
      </c>
      <c r="HX57" s="100">
        <v>23880</v>
      </c>
      <c r="HY57" s="100">
        <v>10554</v>
      </c>
      <c r="HZ57" s="100">
        <v>1602</v>
      </c>
      <c r="IA57" s="100">
        <v>433</v>
      </c>
      <c r="IB57" s="100">
        <v>12589</v>
      </c>
      <c r="IC57" s="100">
        <v>16244</v>
      </c>
      <c r="ID57" s="100">
        <v>3467</v>
      </c>
      <c r="IE57" s="100">
        <v>447</v>
      </c>
      <c r="IF57" s="100">
        <v>20158</v>
      </c>
      <c r="IG57" s="100">
        <v>15444</v>
      </c>
      <c r="IH57" s="100">
        <v>2206</v>
      </c>
      <c r="II57" s="100">
        <v>262</v>
      </c>
      <c r="IJ57" s="100">
        <v>17912</v>
      </c>
      <c r="IK57" s="100">
        <v>20907</v>
      </c>
      <c r="IL57" s="100">
        <v>4062</v>
      </c>
      <c r="IM57" s="100">
        <v>429</v>
      </c>
      <c r="IN57" s="100">
        <v>25398</v>
      </c>
      <c r="IO57" s="100">
        <v>1832</v>
      </c>
      <c r="IP57" s="100">
        <v>1454</v>
      </c>
      <c r="IQ57" s="100">
        <v>24</v>
      </c>
      <c r="IR57" s="100">
        <v>3311</v>
      </c>
      <c r="IS57" s="100">
        <v>4916</v>
      </c>
      <c r="IT57" s="100">
        <v>2633</v>
      </c>
      <c r="IU57" s="100">
        <v>280</v>
      </c>
      <c r="IV57" s="100">
        <v>7829</v>
      </c>
      <c r="IW57" s="100">
        <v>31392</v>
      </c>
      <c r="IX57" s="100">
        <v>2897</v>
      </c>
      <c r="IY57" s="100">
        <v>34289</v>
      </c>
      <c r="IZ57" s="100">
        <v>185566</v>
      </c>
      <c r="JA57" s="100">
        <v>162690</v>
      </c>
      <c r="JB57" s="100">
        <v>13567</v>
      </c>
      <c r="JC57" s="100">
        <v>361823</v>
      </c>
    </row>
    <row r="58" spans="1:263">
      <c r="A58" s="99">
        <v>41791</v>
      </c>
      <c r="B58" s="100">
        <v>1985</v>
      </c>
      <c r="C58" s="100">
        <v>6701</v>
      </c>
      <c r="D58" s="100">
        <v>199</v>
      </c>
      <c r="E58" s="100">
        <v>8885</v>
      </c>
      <c r="F58" s="100">
        <v>7618</v>
      </c>
      <c r="G58" s="100">
        <v>23905</v>
      </c>
      <c r="H58" s="100">
        <v>551</v>
      </c>
      <c r="I58" s="100">
        <v>32074</v>
      </c>
      <c r="J58" s="100">
        <v>15560</v>
      </c>
      <c r="K58" s="100">
        <v>9322</v>
      </c>
      <c r="L58" s="100">
        <v>517</v>
      </c>
      <c r="M58" s="100">
        <v>25399</v>
      </c>
      <c r="N58" s="100">
        <v>3254</v>
      </c>
      <c r="O58" s="100">
        <v>6028</v>
      </c>
      <c r="P58" s="100">
        <v>1242</v>
      </c>
      <c r="Q58" s="100">
        <v>10525</v>
      </c>
      <c r="R58" s="100">
        <v>17189</v>
      </c>
      <c r="S58" s="100">
        <v>14855</v>
      </c>
      <c r="T58" s="100">
        <v>885</v>
      </c>
      <c r="U58" s="100">
        <v>32928</v>
      </c>
      <c r="V58" s="100">
        <v>9939</v>
      </c>
      <c r="W58" s="100">
        <v>6021</v>
      </c>
      <c r="X58" s="100">
        <v>509</v>
      </c>
      <c r="Y58" s="100">
        <v>16470</v>
      </c>
      <c r="Z58" s="100">
        <v>11297</v>
      </c>
      <c r="AA58" s="100">
        <v>5436</v>
      </c>
      <c r="AB58" s="100">
        <v>647</v>
      </c>
      <c r="AC58" s="100">
        <v>17380</v>
      </c>
      <c r="AD58" s="100">
        <v>6529</v>
      </c>
      <c r="AE58" s="100">
        <v>2562</v>
      </c>
      <c r="AF58" s="100">
        <v>423</v>
      </c>
      <c r="AG58" s="100">
        <v>9513</v>
      </c>
      <c r="AH58" s="100">
        <v>9648</v>
      </c>
      <c r="AI58" s="100">
        <v>8892</v>
      </c>
      <c r="AJ58" s="100">
        <v>758</v>
      </c>
      <c r="AK58" s="100">
        <v>19299</v>
      </c>
      <c r="AL58" s="100">
        <v>4144</v>
      </c>
      <c r="AM58" s="100">
        <v>6727</v>
      </c>
      <c r="AN58" s="100">
        <v>144</v>
      </c>
      <c r="AO58" s="100">
        <v>11015</v>
      </c>
      <c r="AP58" s="100">
        <v>9875</v>
      </c>
      <c r="AQ58" s="100">
        <v>19713</v>
      </c>
      <c r="AR58" s="100">
        <v>1156</v>
      </c>
      <c r="AS58" s="100">
        <v>30744</v>
      </c>
      <c r="AT58" s="100"/>
      <c r="AU58" s="101">
        <f t="shared" si="0"/>
        <v>0.37621425329096686</v>
      </c>
      <c r="AV58" s="101">
        <f t="shared" si="1"/>
        <v>0.32120088472547487</v>
      </c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>
        <v>4239</v>
      </c>
      <c r="BH58" s="100">
        <v>6287</v>
      </c>
      <c r="BI58" s="100">
        <v>863</v>
      </c>
      <c r="BJ58" s="100">
        <v>11390</v>
      </c>
      <c r="BK58" s="100">
        <v>18898</v>
      </c>
      <c r="BL58" s="100">
        <v>6384</v>
      </c>
      <c r="BM58" s="100">
        <v>767</v>
      </c>
      <c r="BN58" s="100">
        <v>26049</v>
      </c>
      <c r="BO58" s="100">
        <v>11065</v>
      </c>
      <c r="BP58" s="100">
        <v>1553</v>
      </c>
      <c r="BQ58" s="100">
        <v>444</v>
      </c>
      <c r="BR58" s="100">
        <v>13062</v>
      </c>
      <c r="BS58" s="100">
        <v>16878</v>
      </c>
      <c r="BT58" s="100">
        <v>3508</v>
      </c>
      <c r="BU58" s="100">
        <v>436</v>
      </c>
      <c r="BV58" s="100">
        <v>20822</v>
      </c>
      <c r="BW58" s="100">
        <v>16425</v>
      </c>
      <c r="BX58" s="100">
        <v>2244</v>
      </c>
      <c r="BY58" s="100">
        <v>249</v>
      </c>
      <c r="BZ58" s="100">
        <v>18917</v>
      </c>
      <c r="CA58" s="100">
        <v>22097</v>
      </c>
      <c r="CB58" s="100">
        <v>4023</v>
      </c>
      <c r="CC58" s="100">
        <v>433</v>
      </c>
      <c r="CD58" s="100">
        <v>26553</v>
      </c>
      <c r="CE58" s="100">
        <v>1876</v>
      </c>
      <c r="CF58" s="100">
        <v>1320</v>
      </c>
      <c r="CG58" s="100">
        <v>24</v>
      </c>
      <c r="CH58" s="100">
        <v>3220</v>
      </c>
      <c r="CI58" s="100">
        <v>5150</v>
      </c>
      <c r="CJ58" s="100">
        <v>1959</v>
      </c>
      <c r="CK58" s="100">
        <v>283</v>
      </c>
      <c r="CL58" s="100">
        <v>7392</v>
      </c>
      <c r="CM58" s="100">
        <v>31673</v>
      </c>
      <c r="CN58" s="100">
        <v>2920</v>
      </c>
      <c r="CO58" s="100">
        <v>34593</v>
      </c>
      <c r="CP58" s="100">
        <v>193666</v>
      </c>
      <c r="CQ58" s="100">
        <v>169113</v>
      </c>
      <c r="CR58" s="100">
        <v>13450</v>
      </c>
      <c r="CS58" s="100">
        <v>376230</v>
      </c>
      <c r="CT58" s="100">
        <v>1979</v>
      </c>
      <c r="CU58" s="100">
        <v>6736</v>
      </c>
      <c r="CV58" s="100">
        <v>210</v>
      </c>
      <c r="CW58" s="100">
        <v>8925</v>
      </c>
      <c r="CX58" s="100">
        <v>7704</v>
      </c>
      <c r="CY58" s="100">
        <v>23969</v>
      </c>
      <c r="CZ58" s="100">
        <v>646</v>
      </c>
      <c r="DA58" s="100">
        <v>32319</v>
      </c>
      <c r="DB58" s="100">
        <v>15541</v>
      </c>
      <c r="DC58" s="100">
        <v>9857</v>
      </c>
      <c r="DD58" s="100">
        <v>486</v>
      </c>
      <c r="DE58" s="100">
        <v>25883</v>
      </c>
      <c r="DF58" s="100">
        <v>3248</v>
      </c>
      <c r="DG58" s="100">
        <v>5868</v>
      </c>
      <c r="DH58" s="100">
        <v>1642</v>
      </c>
      <c r="DI58" s="100">
        <v>10758</v>
      </c>
      <c r="DJ58" s="100">
        <v>17301</v>
      </c>
      <c r="DK58" s="100">
        <v>15064</v>
      </c>
      <c r="DL58" s="100">
        <v>900</v>
      </c>
      <c r="DM58" s="100">
        <v>33265</v>
      </c>
      <c r="DN58" s="100">
        <v>9857</v>
      </c>
      <c r="DO58" s="100">
        <v>6327</v>
      </c>
      <c r="DP58" s="100">
        <v>514</v>
      </c>
      <c r="DQ58" s="100">
        <v>16698</v>
      </c>
      <c r="DR58" s="100">
        <v>11342</v>
      </c>
      <c r="DS58" s="100">
        <v>5369</v>
      </c>
      <c r="DT58" s="100">
        <v>656</v>
      </c>
      <c r="DU58" s="100">
        <v>17367</v>
      </c>
      <c r="DV58" s="100">
        <v>6594</v>
      </c>
      <c r="DW58" s="100">
        <v>2696</v>
      </c>
      <c r="DX58" s="100">
        <v>426</v>
      </c>
      <c r="DY58" s="100">
        <v>9717</v>
      </c>
      <c r="DZ58" s="100">
        <v>9594</v>
      </c>
      <c r="EA58" s="100">
        <v>8795</v>
      </c>
      <c r="EB58" s="100">
        <v>790</v>
      </c>
      <c r="EC58" s="100">
        <v>19179</v>
      </c>
      <c r="ED58" s="100">
        <v>4161</v>
      </c>
      <c r="EE58" s="100">
        <v>6927</v>
      </c>
      <c r="EF58" s="100">
        <v>145</v>
      </c>
      <c r="EG58" s="100">
        <v>11233</v>
      </c>
      <c r="EH58" s="100">
        <v>9779</v>
      </c>
      <c r="EI58" s="100">
        <v>19597</v>
      </c>
      <c r="EJ58" s="100">
        <v>1167</v>
      </c>
      <c r="EK58" s="100">
        <v>30544</v>
      </c>
      <c r="EL58" s="100">
        <v>4246</v>
      </c>
      <c r="EM58" s="100">
        <v>6463</v>
      </c>
      <c r="EN58" s="100">
        <v>904</v>
      </c>
      <c r="EO58" s="100">
        <v>11614</v>
      </c>
      <c r="EP58" s="100">
        <v>18857</v>
      </c>
      <c r="EQ58" s="100">
        <v>6516</v>
      </c>
      <c r="ER58" s="100">
        <v>772</v>
      </c>
      <c r="ES58" s="100">
        <v>26145</v>
      </c>
      <c r="ET58" s="100">
        <v>10975</v>
      </c>
      <c r="EU58" s="100">
        <v>1348</v>
      </c>
      <c r="EV58" s="100">
        <v>446</v>
      </c>
      <c r="EW58" s="100">
        <v>12769</v>
      </c>
      <c r="EX58" s="100">
        <v>16912</v>
      </c>
      <c r="EY58" s="100">
        <v>3506</v>
      </c>
      <c r="EZ58" s="100">
        <v>443</v>
      </c>
      <c r="FA58" s="100">
        <v>20861</v>
      </c>
      <c r="FB58" s="100">
        <v>16485</v>
      </c>
      <c r="FC58" s="100">
        <v>2248</v>
      </c>
      <c r="FD58" s="100">
        <v>252</v>
      </c>
      <c r="FE58" s="100">
        <v>18985</v>
      </c>
      <c r="FF58" s="100">
        <v>22031</v>
      </c>
      <c r="FG58" s="100">
        <v>4007</v>
      </c>
      <c r="FH58" s="100">
        <v>442</v>
      </c>
      <c r="FI58" s="100">
        <v>26480</v>
      </c>
      <c r="FJ58" s="100">
        <v>1877</v>
      </c>
      <c r="FK58" s="100">
        <v>1109</v>
      </c>
      <c r="FL58" s="100">
        <v>25</v>
      </c>
      <c r="FM58" s="100">
        <v>3011</v>
      </c>
      <c r="FN58" s="100">
        <v>5162</v>
      </c>
      <c r="FO58" s="100">
        <v>1476</v>
      </c>
      <c r="FP58" s="100">
        <v>288</v>
      </c>
      <c r="FQ58" s="100">
        <v>6926</v>
      </c>
      <c r="FR58" s="100">
        <v>31645</v>
      </c>
      <c r="FS58" s="100">
        <v>2905</v>
      </c>
      <c r="FT58" s="100">
        <v>34550</v>
      </c>
      <c r="FU58" s="100">
        <v>193544</v>
      </c>
      <c r="FV58" s="100">
        <v>169114</v>
      </c>
      <c r="FW58" s="100">
        <v>14043</v>
      </c>
      <c r="FX58" s="100">
        <v>376805</v>
      </c>
      <c r="FY58" s="100">
        <v>2011</v>
      </c>
      <c r="FZ58" s="100">
        <v>6109</v>
      </c>
      <c r="GA58" s="100">
        <v>211</v>
      </c>
      <c r="GB58" s="100">
        <v>8330</v>
      </c>
      <c r="GC58" s="100">
        <v>7783</v>
      </c>
      <c r="GD58" s="100">
        <v>23155</v>
      </c>
      <c r="GE58" s="100">
        <v>629</v>
      </c>
      <c r="GF58" s="100">
        <v>31567</v>
      </c>
      <c r="GG58" s="100">
        <v>15575</v>
      </c>
      <c r="GH58" s="100">
        <v>9252</v>
      </c>
      <c r="GI58" s="100">
        <v>447</v>
      </c>
      <c r="GJ58" s="100">
        <v>25274</v>
      </c>
      <c r="GK58" s="100">
        <v>3314</v>
      </c>
      <c r="GL58" s="100">
        <v>5330</v>
      </c>
      <c r="GM58" s="100">
        <v>1613</v>
      </c>
      <c r="GN58" s="100">
        <v>10256</v>
      </c>
      <c r="GO58" s="100">
        <v>17599</v>
      </c>
      <c r="GP58" s="100">
        <v>15360</v>
      </c>
      <c r="GQ58" s="100">
        <v>884</v>
      </c>
      <c r="GR58" s="100">
        <v>33843</v>
      </c>
      <c r="GS58" s="100">
        <v>9986</v>
      </c>
      <c r="GT58" s="100">
        <v>6016</v>
      </c>
      <c r="GU58" s="100">
        <v>504</v>
      </c>
      <c r="GV58" s="100">
        <v>16507</v>
      </c>
      <c r="GW58" s="100">
        <v>11204</v>
      </c>
      <c r="GX58" s="100">
        <v>4730</v>
      </c>
      <c r="GY58" s="100">
        <v>646</v>
      </c>
      <c r="GZ58" s="100">
        <v>16581</v>
      </c>
      <c r="HA58" s="100">
        <v>6521</v>
      </c>
      <c r="HB58" s="100">
        <v>2178</v>
      </c>
      <c r="HC58" s="100">
        <v>419</v>
      </c>
      <c r="HD58" s="100">
        <v>9118</v>
      </c>
      <c r="HE58" s="100">
        <v>9664</v>
      </c>
      <c r="HF58" s="100">
        <v>8444</v>
      </c>
      <c r="HG58" s="100">
        <v>777</v>
      </c>
      <c r="HH58" s="100">
        <v>18885</v>
      </c>
      <c r="HI58" s="100">
        <v>4217</v>
      </c>
      <c r="HJ58" s="100">
        <v>7173</v>
      </c>
      <c r="HK58" s="100">
        <v>130</v>
      </c>
      <c r="HL58" s="100">
        <v>11520</v>
      </c>
      <c r="HM58" s="100">
        <v>9700</v>
      </c>
      <c r="HN58" s="100">
        <v>19762</v>
      </c>
      <c r="HO58" s="100">
        <v>1150</v>
      </c>
      <c r="HP58" s="100">
        <v>30613</v>
      </c>
      <c r="HQ58" s="100">
        <v>4285</v>
      </c>
      <c r="HR58" s="100">
        <v>6288</v>
      </c>
      <c r="HS58" s="100">
        <v>908</v>
      </c>
      <c r="HT58" s="100">
        <v>11481</v>
      </c>
      <c r="HU58" s="100">
        <v>19186</v>
      </c>
      <c r="HV58" s="100">
        <v>6687</v>
      </c>
      <c r="HW58" s="100">
        <v>756</v>
      </c>
      <c r="HX58" s="100">
        <v>26629</v>
      </c>
      <c r="HY58" s="100">
        <v>11086</v>
      </c>
      <c r="HZ58" s="100">
        <v>1146</v>
      </c>
      <c r="IA58" s="100">
        <v>438</v>
      </c>
      <c r="IB58" s="100">
        <v>12670</v>
      </c>
      <c r="IC58" s="100">
        <v>17385</v>
      </c>
      <c r="ID58" s="100">
        <v>3506</v>
      </c>
      <c r="IE58" s="100">
        <v>437</v>
      </c>
      <c r="IF58" s="100">
        <v>21328</v>
      </c>
      <c r="IG58" s="100">
        <v>16861</v>
      </c>
      <c r="IH58" s="100">
        <v>2213</v>
      </c>
      <c r="II58" s="100">
        <v>244</v>
      </c>
      <c r="IJ58" s="100">
        <v>19318</v>
      </c>
      <c r="IK58" s="100">
        <v>22541</v>
      </c>
      <c r="IL58" s="100">
        <v>3993</v>
      </c>
      <c r="IM58" s="100">
        <v>437</v>
      </c>
      <c r="IN58" s="100">
        <v>26971</v>
      </c>
      <c r="IO58" s="100">
        <v>1867</v>
      </c>
      <c r="IP58" s="100">
        <v>983</v>
      </c>
      <c r="IQ58" s="100">
        <v>10</v>
      </c>
      <c r="IR58" s="100">
        <v>2860</v>
      </c>
      <c r="IS58" s="100">
        <v>5225</v>
      </c>
      <c r="IT58" s="100">
        <v>1238</v>
      </c>
      <c r="IU58" s="100">
        <v>282</v>
      </c>
      <c r="IV58" s="100">
        <v>6745</v>
      </c>
      <c r="IW58" s="100">
        <v>31759</v>
      </c>
      <c r="IX58" s="100">
        <v>2875</v>
      </c>
      <c r="IY58" s="100">
        <v>34635</v>
      </c>
      <c r="IZ58" s="100">
        <v>196007</v>
      </c>
      <c r="JA58" s="100">
        <v>165324</v>
      </c>
      <c r="JB58" s="100">
        <v>13799</v>
      </c>
      <c r="JC58" s="100">
        <v>375130</v>
      </c>
    </row>
    <row r="59" spans="1:263">
      <c r="A59" s="99">
        <v>41883</v>
      </c>
      <c r="B59" s="100">
        <v>2007</v>
      </c>
      <c r="C59" s="100">
        <v>6936</v>
      </c>
      <c r="D59" s="100">
        <v>200</v>
      </c>
      <c r="E59" s="100">
        <v>9142</v>
      </c>
      <c r="F59" s="100">
        <v>7555</v>
      </c>
      <c r="G59" s="100">
        <v>21523</v>
      </c>
      <c r="H59" s="100">
        <v>458</v>
      </c>
      <c r="I59" s="100">
        <v>29536</v>
      </c>
      <c r="J59" s="100">
        <v>15562</v>
      </c>
      <c r="K59" s="100">
        <v>9557</v>
      </c>
      <c r="L59" s="100">
        <v>607</v>
      </c>
      <c r="M59" s="100">
        <v>25726</v>
      </c>
      <c r="N59" s="100">
        <v>3312</v>
      </c>
      <c r="O59" s="100">
        <v>6261</v>
      </c>
      <c r="P59" s="100">
        <v>830</v>
      </c>
      <c r="Q59" s="100">
        <v>10402</v>
      </c>
      <c r="R59" s="100">
        <v>17243</v>
      </c>
      <c r="S59" s="100">
        <v>14944</v>
      </c>
      <c r="T59" s="100">
        <v>881</v>
      </c>
      <c r="U59" s="100">
        <v>33067</v>
      </c>
      <c r="V59" s="100">
        <v>9980</v>
      </c>
      <c r="W59" s="100">
        <v>5796</v>
      </c>
      <c r="X59" s="100">
        <v>512</v>
      </c>
      <c r="Y59" s="100">
        <v>16289</v>
      </c>
      <c r="Z59" s="100">
        <v>11332</v>
      </c>
      <c r="AA59" s="100">
        <v>5528</v>
      </c>
      <c r="AB59" s="100">
        <v>647</v>
      </c>
      <c r="AC59" s="100">
        <v>17508</v>
      </c>
      <c r="AD59" s="100">
        <v>6567</v>
      </c>
      <c r="AE59" s="100">
        <v>2581</v>
      </c>
      <c r="AF59" s="100">
        <v>427</v>
      </c>
      <c r="AG59" s="100">
        <v>9575</v>
      </c>
      <c r="AH59" s="100">
        <v>9635</v>
      </c>
      <c r="AI59" s="100">
        <v>9093</v>
      </c>
      <c r="AJ59" s="100">
        <v>737</v>
      </c>
      <c r="AK59" s="100">
        <v>19465</v>
      </c>
      <c r="AL59" s="100">
        <v>4190</v>
      </c>
      <c r="AM59" s="100">
        <v>6569</v>
      </c>
      <c r="AN59" s="100">
        <v>147</v>
      </c>
      <c r="AO59" s="100">
        <v>10906</v>
      </c>
      <c r="AP59" s="100">
        <v>9958</v>
      </c>
      <c r="AQ59" s="100">
        <v>20192</v>
      </c>
      <c r="AR59" s="100">
        <v>1155</v>
      </c>
      <c r="AS59" s="100">
        <v>31304</v>
      </c>
      <c r="AT59" s="100"/>
      <c r="AU59" s="101">
        <f t="shared" si="0"/>
        <v>0.38419218778653952</v>
      </c>
      <c r="AV59" s="101">
        <f t="shared" si="1"/>
        <v>0.31810631229235881</v>
      </c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>
        <v>4203</v>
      </c>
      <c r="BH59" s="100">
        <v>6284</v>
      </c>
      <c r="BI59" s="100">
        <v>835</v>
      </c>
      <c r="BJ59" s="100">
        <v>11321</v>
      </c>
      <c r="BK59" s="100">
        <v>19060</v>
      </c>
      <c r="BL59" s="100">
        <v>6309</v>
      </c>
      <c r="BM59" s="100">
        <v>772</v>
      </c>
      <c r="BN59" s="100">
        <v>26140</v>
      </c>
      <c r="BO59" s="100">
        <v>11163</v>
      </c>
      <c r="BP59" s="100">
        <v>1733</v>
      </c>
      <c r="BQ59" s="100">
        <v>447</v>
      </c>
      <c r="BR59" s="100">
        <v>13342</v>
      </c>
      <c r="BS59" s="100">
        <v>16905</v>
      </c>
      <c r="BT59" s="100">
        <v>3554</v>
      </c>
      <c r="BU59" s="100">
        <v>413</v>
      </c>
      <c r="BV59" s="100">
        <v>20872</v>
      </c>
      <c r="BW59" s="100">
        <v>16605</v>
      </c>
      <c r="BX59" s="100">
        <v>2266</v>
      </c>
      <c r="BY59" s="100">
        <v>230</v>
      </c>
      <c r="BZ59" s="100">
        <v>19101</v>
      </c>
      <c r="CA59" s="100">
        <v>22540</v>
      </c>
      <c r="CB59" s="100">
        <v>4057</v>
      </c>
      <c r="CC59" s="100">
        <v>429</v>
      </c>
      <c r="CD59" s="100">
        <v>27027</v>
      </c>
      <c r="CE59" s="100">
        <v>1879</v>
      </c>
      <c r="CF59" s="100">
        <v>1356</v>
      </c>
      <c r="CG59" s="100">
        <v>30</v>
      </c>
      <c r="CH59" s="100">
        <v>3266</v>
      </c>
      <c r="CI59" s="100">
        <v>5160</v>
      </c>
      <c r="CJ59" s="100">
        <v>1920</v>
      </c>
      <c r="CK59" s="100">
        <v>282</v>
      </c>
      <c r="CL59" s="100">
        <v>7362</v>
      </c>
      <c r="CM59" s="100">
        <v>32060</v>
      </c>
      <c r="CN59" s="100">
        <v>2965</v>
      </c>
      <c r="CO59" s="100">
        <v>35026</v>
      </c>
      <c r="CP59" s="100">
        <v>194857</v>
      </c>
      <c r="CQ59" s="100">
        <v>168517</v>
      </c>
      <c r="CR59" s="100">
        <v>13004</v>
      </c>
      <c r="CS59" s="100">
        <v>376378</v>
      </c>
      <c r="CT59" s="100">
        <v>2011</v>
      </c>
      <c r="CU59" s="100">
        <v>7064</v>
      </c>
      <c r="CV59" s="100">
        <v>187</v>
      </c>
      <c r="CW59" s="100">
        <v>9262</v>
      </c>
      <c r="CX59" s="100">
        <v>7485</v>
      </c>
      <c r="CY59" s="100">
        <v>20907</v>
      </c>
      <c r="CZ59" s="100">
        <v>365</v>
      </c>
      <c r="DA59" s="100">
        <v>28757</v>
      </c>
      <c r="DB59" s="100">
        <v>15561</v>
      </c>
      <c r="DC59" s="100">
        <v>9624</v>
      </c>
      <c r="DD59" s="100">
        <v>636</v>
      </c>
      <c r="DE59" s="100">
        <v>25821</v>
      </c>
      <c r="DF59" s="100">
        <v>3332</v>
      </c>
      <c r="DG59" s="100">
        <v>6300</v>
      </c>
      <c r="DH59" s="100">
        <v>467</v>
      </c>
      <c r="DI59" s="100">
        <v>10099</v>
      </c>
      <c r="DJ59" s="100">
        <v>17220</v>
      </c>
      <c r="DK59" s="100">
        <v>14893</v>
      </c>
      <c r="DL59" s="100">
        <v>863</v>
      </c>
      <c r="DM59" s="100">
        <v>32975</v>
      </c>
      <c r="DN59" s="100">
        <v>10020</v>
      </c>
      <c r="DO59" s="100">
        <v>5706</v>
      </c>
      <c r="DP59" s="100">
        <v>506</v>
      </c>
      <c r="DQ59" s="100">
        <v>16231</v>
      </c>
      <c r="DR59" s="100">
        <v>11378</v>
      </c>
      <c r="DS59" s="100">
        <v>5412</v>
      </c>
      <c r="DT59" s="100">
        <v>637</v>
      </c>
      <c r="DU59" s="100">
        <v>17427</v>
      </c>
      <c r="DV59" s="100">
        <v>6546</v>
      </c>
      <c r="DW59" s="100">
        <v>2578</v>
      </c>
      <c r="DX59" s="100">
        <v>422</v>
      </c>
      <c r="DY59" s="100">
        <v>9546</v>
      </c>
      <c r="DZ59" s="100">
        <v>9637</v>
      </c>
      <c r="EA59" s="100">
        <v>9054</v>
      </c>
      <c r="EB59" s="100">
        <v>703</v>
      </c>
      <c r="EC59" s="100">
        <v>19395</v>
      </c>
      <c r="ED59" s="100">
        <v>4182</v>
      </c>
      <c r="EE59" s="100">
        <v>6458</v>
      </c>
      <c r="EF59" s="100">
        <v>142</v>
      </c>
      <c r="EG59" s="100">
        <v>10782</v>
      </c>
      <c r="EH59" s="100">
        <v>10005</v>
      </c>
      <c r="EI59" s="100">
        <v>20107</v>
      </c>
      <c r="EJ59" s="100">
        <v>1141</v>
      </c>
      <c r="EK59" s="100">
        <v>31254</v>
      </c>
      <c r="EL59" s="100">
        <v>4237</v>
      </c>
      <c r="EM59" s="100">
        <v>6063</v>
      </c>
      <c r="EN59" s="100">
        <v>791</v>
      </c>
      <c r="EO59" s="100">
        <v>11092</v>
      </c>
      <c r="EP59" s="100">
        <v>19080</v>
      </c>
      <c r="EQ59" s="100">
        <v>6227</v>
      </c>
      <c r="ER59" s="100">
        <v>765</v>
      </c>
      <c r="ES59" s="100">
        <v>26072</v>
      </c>
      <c r="ET59" s="100">
        <v>11142</v>
      </c>
      <c r="EU59" s="100">
        <v>1846</v>
      </c>
      <c r="EV59" s="100">
        <v>443</v>
      </c>
      <c r="EW59" s="100">
        <v>13431</v>
      </c>
      <c r="EX59" s="100">
        <v>16874</v>
      </c>
      <c r="EY59" s="100">
        <v>3553</v>
      </c>
      <c r="EZ59" s="100">
        <v>405</v>
      </c>
      <c r="FA59" s="100">
        <v>20832</v>
      </c>
      <c r="FB59" s="100">
        <v>16583</v>
      </c>
      <c r="FC59" s="100">
        <v>2252</v>
      </c>
      <c r="FD59" s="100">
        <v>226</v>
      </c>
      <c r="FE59" s="100">
        <v>19060</v>
      </c>
      <c r="FF59" s="100">
        <v>22619</v>
      </c>
      <c r="FG59" s="100">
        <v>4038</v>
      </c>
      <c r="FH59" s="100">
        <v>419</v>
      </c>
      <c r="FI59" s="100">
        <v>27075</v>
      </c>
      <c r="FJ59" s="100">
        <v>1857</v>
      </c>
      <c r="FK59" s="100">
        <v>1389</v>
      </c>
      <c r="FL59" s="100">
        <v>27</v>
      </c>
      <c r="FM59" s="100">
        <v>3273</v>
      </c>
      <c r="FN59" s="100">
        <v>5210</v>
      </c>
      <c r="FO59" s="100">
        <v>2051</v>
      </c>
      <c r="FP59" s="100">
        <v>275</v>
      </c>
      <c r="FQ59" s="100">
        <v>7536</v>
      </c>
      <c r="FR59" s="100">
        <v>32055</v>
      </c>
      <c r="FS59" s="100">
        <v>2975</v>
      </c>
      <c r="FT59" s="100">
        <v>35030</v>
      </c>
      <c r="FU59" s="100">
        <v>195027</v>
      </c>
      <c r="FV59" s="100">
        <v>167407</v>
      </c>
      <c r="FW59" s="100">
        <v>12410</v>
      </c>
      <c r="FX59" s="100">
        <v>374796</v>
      </c>
      <c r="FY59" s="100">
        <v>1959</v>
      </c>
      <c r="FZ59" s="100">
        <v>3400</v>
      </c>
      <c r="GA59" s="100">
        <v>209</v>
      </c>
      <c r="GB59" s="100">
        <v>5569</v>
      </c>
      <c r="GC59" s="100">
        <v>7474</v>
      </c>
      <c r="GD59" s="100">
        <v>22507</v>
      </c>
      <c r="GE59" s="100">
        <v>378</v>
      </c>
      <c r="GF59" s="100">
        <v>30359</v>
      </c>
      <c r="GG59" s="100">
        <v>15635</v>
      </c>
      <c r="GH59" s="100">
        <v>10768</v>
      </c>
      <c r="GI59" s="100">
        <v>668</v>
      </c>
      <c r="GJ59" s="100">
        <v>27071</v>
      </c>
      <c r="GK59" s="100">
        <v>3350</v>
      </c>
      <c r="GL59" s="100">
        <v>6779</v>
      </c>
      <c r="GM59" s="100">
        <v>482</v>
      </c>
      <c r="GN59" s="100">
        <v>10611</v>
      </c>
      <c r="GO59" s="100">
        <v>17375</v>
      </c>
      <c r="GP59" s="100">
        <v>15291</v>
      </c>
      <c r="GQ59" s="100">
        <v>902</v>
      </c>
      <c r="GR59" s="100">
        <v>33568</v>
      </c>
      <c r="GS59" s="100">
        <v>10063</v>
      </c>
      <c r="GT59" s="100">
        <v>6085</v>
      </c>
      <c r="GU59" s="100">
        <v>525</v>
      </c>
      <c r="GV59" s="100">
        <v>16673</v>
      </c>
      <c r="GW59" s="100">
        <v>11227</v>
      </c>
      <c r="GX59" s="100">
        <v>4839</v>
      </c>
      <c r="GY59" s="100">
        <v>663</v>
      </c>
      <c r="GZ59" s="100">
        <v>16729</v>
      </c>
      <c r="HA59" s="100">
        <v>6534</v>
      </c>
      <c r="HB59" s="100">
        <v>2710</v>
      </c>
      <c r="HC59" s="100">
        <v>437</v>
      </c>
      <c r="HD59" s="100">
        <v>9681</v>
      </c>
      <c r="HE59" s="100">
        <v>9680</v>
      </c>
      <c r="HF59" s="100">
        <v>9310</v>
      </c>
      <c r="HG59" s="100">
        <v>745</v>
      </c>
      <c r="HH59" s="100">
        <v>19735</v>
      </c>
      <c r="HI59" s="100">
        <v>4171</v>
      </c>
      <c r="HJ59" s="100">
        <v>6200</v>
      </c>
      <c r="HK59" s="100">
        <v>151</v>
      </c>
      <c r="HL59" s="100">
        <v>10522</v>
      </c>
      <c r="HM59" s="100">
        <v>9977</v>
      </c>
      <c r="HN59" s="100">
        <v>20098</v>
      </c>
      <c r="HO59" s="100">
        <v>1183</v>
      </c>
      <c r="HP59" s="100">
        <v>31257</v>
      </c>
      <c r="HQ59" s="100">
        <v>4205</v>
      </c>
      <c r="HR59" s="100">
        <v>6261</v>
      </c>
      <c r="HS59" s="100">
        <v>863</v>
      </c>
      <c r="HT59" s="100">
        <v>11329</v>
      </c>
      <c r="HU59" s="100">
        <v>19138</v>
      </c>
      <c r="HV59" s="100">
        <v>6831</v>
      </c>
      <c r="HW59" s="100">
        <v>793</v>
      </c>
      <c r="HX59" s="100">
        <v>26762</v>
      </c>
      <c r="HY59" s="100">
        <v>11167</v>
      </c>
      <c r="HZ59" s="100">
        <v>1950</v>
      </c>
      <c r="IA59" s="100">
        <v>457</v>
      </c>
      <c r="IB59" s="100">
        <v>13574</v>
      </c>
      <c r="IC59" s="100">
        <v>16858</v>
      </c>
      <c r="ID59" s="100">
        <v>3553</v>
      </c>
      <c r="IE59" s="100">
        <v>419</v>
      </c>
      <c r="IF59" s="100">
        <v>20830</v>
      </c>
      <c r="IG59" s="100">
        <v>16609</v>
      </c>
      <c r="IH59" s="100">
        <v>2275</v>
      </c>
      <c r="II59" s="100">
        <v>235</v>
      </c>
      <c r="IJ59" s="100">
        <v>19118</v>
      </c>
      <c r="IK59" s="100">
        <v>22640</v>
      </c>
      <c r="IL59" s="100">
        <v>4081</v>
      </c>
      <c r="IM59" s="100">
        <v>442</v>
      </c>
      <c r="IN59" s="100">
        <v>27164</v>
      </c>
      <c r="IO59" s="100">
        <v>1849</v>
      </c>
      <c r="IP59" s="100">
        <v>1548</v>
      </c>
      <c r="IQ59" s="100">
        <v>33</v>
      </c>
      <c r="IR59" s="100">
        <v>3430</v>
      </c>
      <c r="IS59" s="100">
        <v>5215</v>
      </c>
      <c r="IT59" s="100">
        <v>2577</v>
      </c>
      <c r="IU59" s="100">
        <v>287</v>
      </c>
      <c r="IV59" s="100">
        <v>8079</v>
      </c>
      <c r="IW59" s="100">
        <v>31983</v>
      </c>
      <c r="IX59" s="100">
        <v>2982</v>
      </c>
      <c r="IY59" s="100">
        <v>34965</v>
      </c>
      <c r="IZ59" s="100">
        <v>195126</v>
      </c>
      <c r="JA59" s="100">
        <v>169044</v>
      </c>
      <c r="JB59" s="100">
        <v>12855</v>
      </c>
      <c r="JC59" s="100">
        <v>377025</v>
      </c>
    </row>
    <row r="60" spans="1:263">
      <c r="A60" s="99">
        <v>41974</v>
      </c>
      <c r="B60" s="100">
        <v>2043</v>
      </c>
      <c r="C60" s="100">
        <v>7249</v>
      </c>
      <c r="D60" s="100">
        <v>215</v>
      </c>
      <c r="E60" s="100">
        <v>9507</v>
      </c>
      <c r="F60" s="100">
        <v>7474</v>
      </c>
      <c r="G60" s="100">
        <v>19540</v>
      </c>
      <c r="H60" s="100">
        <v>394</v>
      </c>
      <c r="I60" s="100">
        <v>27409</v>
      </c>
      <c r="J60" s="100">
        <v>15585</v>
      </c>
      <c r="K60" s="100">
        <v>9462</v>
      </c>
      <c r="L60" s="100">
        <v>672</v>
      </c>
      <c r="M60" s="100">
        <v>25718</v>
      </c>
      <c r="N60" s="100">
        <v>3334</v>
      </c>
      <c r="O60" s="100">
        <v>6529</v>
      </c>
      <c r="P60" s="100">
        <v>568</v>
      </c>
      <c r="Q60" s="100">
        <v>10430</v>
      </c>
      <c r="R60" s="100">
        <v>17128</v>
      </c>
      <c r="S60" s="100">
        <v>15184</v>
      </c>
      <c r="T60" s="100">
        <v>886</v>
      </c>
      <c r="U60" s="100">
        <v>33198</v>
      </c>
      <c r="V60" s="100">
        <v>10070</v>
      </c>
      <c r="W60" s="100">
        <v>5659</v>
      </c>
      <c r="X60" s="100">
        <v>518</v>
      </c>
      <c r="Y60" s="100">
        <v>16248</v>
      </c>
      <c r="Z60" s="100">
        <v>11428</v>
      </c>
      <c r="AA60" s="100">
        <v>5705</v>
      </c>
      <c r="AB60" s="100">
        <v>655</v>
      </c>
      <c r="AC60" s="100">
        <v>17789</v>
      </c>
      <c r="AD60" s="100">
        <v>6599</v>
      </c>
      <c r="AE60" s="100">
        <v>2540</v>
      </c>
      <c r="AF60" s="100">
        <v>434</v>
      </c>
      <c r="AG60" s="100">
        <v>9573</v>
      </c>
      <c r="AH60" s="100">
        <v>9647</v>
      </c>
      <c r="AI60" s="100">
        <v>9078</v>
      </c>
      <c r="AJ60" s="100">
        <v>740</v>
      </c>
      <c r="AK60" s="100">
        <v>19464</v>
      </c>
      <c r="AL60" s="100">
        <v>4237</v>
      </c>
      <c r="AM60" s="100">
        <v>6556</v>
      </c>
      <c r="AN60" s="100">
        <v>149</v>
      </c>
      <c r="AO60" s="100">
        <v>10943</v>
      </c>
      <c r="AP60" s="100">
        <v>10061</v>
      </c>
      <c r="AQ60" s="100">
        <v>20726</v>
      </c>
      <c r="AR60" s="100">
        <v>1158</v>
      </c>
      <c r="AS60" s="100">
        <v>31946</v>
      </c>
      <c r="AT60" s="100"/>
      <c r="AU60" s="101">
        <f t="shared" si="0"/>
        <v>0.38718815681257424</v>
      </c>
      <c r="AV60" s="101">
        <f t="shared" si="1"/>
        <v>0.3149377073812058</v>
      </c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>
        <v>4137</v>
      </c>
      <c r="BH60" s="100">
        <v>6421</v>
      </c>
      <c r="BI60" s="100">
        <v>854</v>
      </c>
      <c r="BJ60" s="100">
        <v>11412</v>
      </c>
      <c r="BK60" s="100">
        <v>19257</v>
      </c>
      <c r="BL60" s="100">
        <v>6392</v>
      </c>
      <c r="BM60" s="100">
        <v>781</v>
      </c>
      <c r="BN60" s="100">
        <v>26429</v>
      </c>
      <c r="BO60" s="100">
        <v>11226</v>
      </c>
      <c r="BP60" s="100">
        <v>1734</v>
      </c>
      <c r="BQ60" s="100">
        <v>449</v>
      </c>
      <c r="BR60" s="100">
        <v>13408</v>
      </c>
      <c r="BS60" s="100">
        <v>16968</v>
      </c>
      <c r="BT60" s="100">
        <v>3599</v>
      </c>
      <c r="BU60" s="100">
        <v>396</v>
      </c>
      <c r="BV60" s="100">
        <v>20962</v>
      </c>
      <c r="BW60" s="100">
        <v>16816</v>
      </c>
      <c r="BX60" s="100">
        <v>2285</v>
      </c>
      <c r="BY60" s="100">
        <v>216</v>
      </c>
      <c r="BZ60" s="100">
        <v>19317</v>
      </c>
      <c r="CA60" s="100">
        <v>22873</v>
      </c>
      <c r="CB60" s="100">
        <v>4116</v>
      </c>
      <c r="CC60" s="100">
        <v>436</v>
      </c>
      <c r="CD60" s="100">
        <v>27424</v>
      </c>
      <c r="CE60" s="100">
        <v>1874</v>
      </c>
      <c r="CF60" s="100">
        <v>1422</v>
      </c>
      <c r="CG60" s="100">
        <v>35</v>
      </c>
      <c r="CH60" s="100">
        <v>3331</v>
      </c>
      <c r="CI60" s="100">
        <v>5144</v>
      </c>
      <c r="CJ60" s="100">
        <v>1956</v>
      </c>
      <c r="CK60" s="100">
        <v>284</v>
      </c>
      <c r="CL60" s="100">
        <v>7385</v>
      </c>
      <c r="CM60" s="100">
        <v>32609</v>
      </c>
      <c r="CN60" s="100">
        <v>3007</v>
      </c>
      <c r="CO60" s="100">
        <v>35616</v>
      </c>
      <c r="CP60" s="100">
        <v>195900</v>
      </c>
      <c r="CQ60" s="100">
        <v>168764</v>
      </c>
      <c r="CR60" s="100">
        <v>12845</v>
      </c>
      <c r="CS60" s="100">
        <v>377509</v>
      </c>
      <c r="CT60" s="100">
        <v>2038</v>
      </c>
      <c r="CU60" s="100">
        <v>7061</v>
      </c>
      <c r="CV60" s="100">
        <v>212</v>
      </c>
      <c r="CW60" s="100">
        <v>9311</v>
      </c>
      <c r="CX60" s="100">
        <v>7475</v>
      </c>
      <c r="CY60" s="100">
        <v>19568</v>
      </c>
      <c r="CZ60" s="100">
        <v>394</v>
      </c>
      <c r="DA60" s="100">
        <v>27438</v>
      </c>
      <c r="DB60" s="100">
        <v>15624</v>
      </c>
      <c r="DC60" s="100">
        <v>9212</v>
      </c>
      <c r="DD60" s="100">
        <v>677</v>
      </c>
      <c r="DE60" s="100">
        <v>25513</v>
      </c>
      <c r="DF60" s="100">
        <v>3333</v>
      </c>
      <c r="DG60" s="100">
        <v>6614</v>
      </c>
      <c r="DH60" s="100">
        <v>538</v>
      </c>
      <c r="DI60" s="100">
        <v>10486</v>
      </c>
      <c r="DJ60" s="100">
        <v>17145</v>
      </c>
      <c r="DK60" s="100">
        <v>14821</v>
      </c>
      <c r="DL60" s="100">
        <v>885</v>
      </c>
      <c r="DM60" s="100">
        <v>32851</v>
      </c>
      <c r="DN60" s="100">
        <v>10078</v>
      </c>
      <c r="DO60" s="100">
        <v>5460</v>
      </c>
      <c r="DP60" s="100">
        <v>518</v>
      </c>
      <c r="DQ60" s="100">
        <v>16056</v>
      </c>
      <c r="DR60" s="100">
        <v>11296</v>
      </c>
      <c r="DS60" s="100">
        <v>5640</v>
      </c>
      <c r="DT60" s="100">
        <v>654</v>
      </c>
      <c r="DU60" s="100">
        <v>17590</v>
      </c>
      <c r="DV60" s="100">
        <v>6564</v>
      </c>
      <c r="DW60" s="100">
        <v>2427</v>
      </c>
      <c r="DX60" s="100">
        <v>434</v>
      </c>
      <c r="DY60" s="100">
        <v>9425</v>
      </c>
      <c r="DZ60" s="100">
        <v>9675</v>
      </c>
      <c r="EA60" s="100">
        <v>9677</v>
      </c>
      <c r="EB60" s="100">
        <v>737</v>
      </c>
      <c r="EC60" s="100">
        <v>20089</v>
      </c>
      <c r="ED60" s="100">
        <v>4216</v>
      </c>
      <c r="EE60" s="100">
        <v>6487</v>
      </c>
      <c r="EF60" s="100">
        <v>152</v>
      </c>
      <c r="EG60" s="100">
        <v>10855</v>
      </c>
      <c r="EH60" s="100">
        <v>10116</v>
      </c>
      <c r="EI60" s="100">
        <v>20884</v>
      </c>
      <c r="EJ60" s="100">
        <v>1157</v>
      </c>
      <c r="EK60" s="100">
        <v>32157</v>
      </c>
      <c r="EL60" s="100">
        <v>4128</v>
      </c>
      <c r="EM60" s="100">
        <v>6361</v>
      </c>
      <c r="EN60" s="100">
        <v>843</v>
      </c>
      <c r="EO60" s="100">
        <v>11332</v>
      </c>
      <c r="EP60" s="100">
        <v>19280</v>
      </c>
      <c r="EQ60" s="100">
        <v>6344</v>
      </c>
      <c r="ER60" s="100">
        <v>781</v>
      </c>
      <c r="ES60" s="100">
        <v>26405</v>
      </c>
      <c r="ET60" s="100">
        <v>11319</v>
      </c>
      <c r="EU60" s="100">
        <v>1977</v>
      </c>
      <c r="EV60" s="100">
        <v>449</v>
      </c>
      <c r="EW60" s="100">
        <v>13745</v>
      </c>
      <c r="EX60" s="100">
        <v>17002</v>
      </c>
      <c r="EY60" s="100">
        <v>3597</v>
      </c>
      <c r="EZ60" s="100">
        <v>394</v>
      </c>
      <c r="FA60" s="100">
        <v>20994</v>
      </c>
      <c r="FB60" s="100">
        <v>16778</v>
      </c>
      <c r="FC60" s="100">
        <v>2287</v>
      </c>
      <c r="FD60" s="100">
        <v>216</v>
      </c>
      <c r="FE60" s="100">
        <v>19281</v>
      </c>
      <c r="FF60" s="100">
        <v>22923</v>
      </c>
      <c r="FG60" s="100">
        <v>4114</v>
      </c>
      <c r="FH60" s="100">
        <v>434</v>
      </c>
      <c r="FI60" s="100">
        <v>27472</v>
      </c>
      <c r="FJ60" s="100">
        <v>1907</v>
      </c>
      <c r="FK60" s="100">
        <v>1497</v>
      </c>
      <c r="FL60" s="100">
        <v>38</v>
      </c>
      <c r="FM60" s="100">
        <v>3441</v>
      </c>
      <c r="FN60" s="100">
        <v>5108</v>
      </c>
      <c r="FO60" s="100">
        <v>2187</v>
      </c>
      <c r="FP60" s="100">
        <v>284</v>
      </c>
      <c r="FQ60" s="100">
        <v>7579</v>
      </c>
      <c r="FR60" s="100">
        <v>32580</v>
      </c>
      <c r="FS60" s="100">
        <v>3012</v>
      </c>
      <c r="FT60" s="100">
        <v>35591</v>
      </c>
      <c r="FU60" s="100">
        <v>196064</v>
      </c>
      <c r="FV60" s="100">
        <v>169466</v>
      </c>
      <c r="FW60" s="100">
        <v>12813</v>
      </c>
      <c r="FX60" s="100">
        <v>378282</v>
      </c>
      <c r="FY60" s="100">
        <v>2021</v>
      </c>
      <c r="FZ60" s="100">
        <v>11910</v>
      </c>
      <c r="GA60" s="100">
        <v>219</v>
      </c>
      <c r="GB60" s="100">
        <v>14150</v>
      </c>
      <c r="GC60" s="100">
        <v>7446</v>
      </c>
      <c r="GD60" s="100">
        <v>19541</v>
      </c>
      <c r="GE60" s="100">
        <v>397</v>
      </c>
      <c r="GF60" s="100">
        <v>27384</v>
      </c>
      <c r="GG60" s="100">
        <v>16095</v>
      </c>
      <c r="GH60" s="100">
        <v>9980</v>
      </c>
      <c r="GI60" s="100">
        <v>687</v>
      </c>
      <c r="GJ60" s="100">
        <v>26762</v>
      </c>
      <c r="GK60" s="100">
        <v>3349</v>
      </c>
      <c r="GL60" s="100">
        <v>6543</v>
      </c>
      <c r="GM60" s="100">
        <v>547</v>
      </c>
      <c r="GN60" s="100">
        <v>10439</v>
      </c>
      <c r="GO60" s="100">
        <v>17623</v>
      </c>
      <c r="GP60" s="100">
        <v>15591</v>
      </c>
      <c r="GQ60" s="100">
        <v>893</v>
      </c>
      <c r="GR60" s="100">
        <v>34107</v>
      </c>
      <c r="GS60" s="100">
        <v>10180</v>
      </c>
      <c r="GT60" s="100">
        <v>5793</v>
      </c>
      <c r="GU60" s="100">
        <v>522</v>
      </c>
      <c r="GV60" s="100">
        <v>16495</v>
      </c>
      <c r="GW60" s="100">
        <v>11802</v>
      </c>
      <c r="GX60" s="100">
        <v>7571</v>
      </c>
      <c r="GY60" s="100">
        <v>659</v>
      </c>
      <c r="GZ60" s="100">
        <v>20033</v>
      </c>
      <c r="HA60" s="100">
        <v>6727</v>
      </c>
      <c r="HB60" s="100">
        <v>2839</v>
      </c>
      <c r="HC60" s="100">
        <v>437</v>
      </c>
      <c r="HD60" s="100">
        <v>10003</v>
      </c>
      <c r="HE60" s="100">
        <v>9832</v>
      </c>
      <c r="HF60" s="100">
        <v>10320</v>
      </c>
      <c r="HG60" s="100">
        <v>747</v>
      </c>
      <c r="HH60" s="100">
        <v>20899</v>
      </c>
      <c r="HI60" s="100">
        <v>4304</v>
      </c>
      <c r="HJ60" s="100">
        <v>6770</v>
      </c>
      <c r="HK60" s="100">
        <v>156</v>
      </c>
      <c r="HL60" s="100">
        <v>11231</v>
      </c>
      <c r="HM60" s="100">
        <v>10454</v>
      </c>
      <c r="HN60" s="100">
        <v>20911</v>
      </c>
      <c r="HO60" s="100">
        <v>1165</v>
      </c>
      <c r="HP60" s="100">
        <v>32531</v>
      </c>
      <c r="HQ60" s="100">
        <v>4316</v>
      </c>
      <c r="HR60" s="100">
        <v>6430</v>
      </c>
      <c r="HS60" s="100">
        <v>862</v>
      </c>
      <c r="HT60" s="100">
        <v>11608</v>
      </c>
      <c r="HU60" s="100">
        <v>19734</v>
      </c>
      <c r="HV60" s="100">
        <v>6610</v>
      </c>
      <c r="HW60" s="100">
        <v>786</v>
      </c>
      <c r="HX60" s="100">
        <v>27130</v>
      </c>
      <c r="HY60" s="100">
        <v>11632</v>
      </c>
      <c r="HZ60" s="100">
        <v>1942</v>
      </c>
      <c r="IA60" s="100">
        <v>451</v>
      </c>
      <c r="IB60" s="100">
        <v>14025</v>
      </c>
      <c r="IC60" s="100">
        <v>17120</v>
      </c>
      <c r="ID60" s="100">
        <v>3597</v>
      </c>
      <c r="IE60" s="100">
        <v>396</v>
      </c>
      <c r="IF60" s="100">
        <v>21114</v>
      </c>
      <c r="IG60" s="100">
        <v>17154</v>
      </c>
      <c r="IH60" s="100">
        <v>2315</v>
      </c>
      <c r="II60" s="100">
        <v>219</v>
      </c>
      <c r="IJ60" s="100">
        <v>19688</v>
      </c>
      <c r="IK60" s="100">
        <v>23076</v>
      </c>
      <c r="IL60" s="100">
        <v>4075</v>
      </c>
      <c r="IM60" s="100">
        <v>439</v>
      </c>
      <c r="IN60" s="100">
        <v>27590</v>
      </c>
      <c r="IO60" s="100">
        <v>1974</v>
      </c>
      <c r="IP60" s="100">
        <v>1598</v>
      </c>
      <c r="IQ60" s="100">
        <v>42</v>
      </c>
      <c r="IR60" s="100">
        <v>3614</v>
      </c>
      <c r="IS60" s="100">
        <v>5229</v>
      </c>
      <c r="IT60" s="100">
        <v>1799</v>
      </c>
      <c r="IU60" s="100">
        <v>287</v>
      </c>
      <c r="IV60" s="100">
        <v>7314</v>
      </c>
      <c r="IW60" s="100">
        <v>32567</v>
      </c>
      <c r="IX60" s="100">
        <v>3020</v>
      </c>
      <c r="IY60" s="100">
        <v>35587</v>
      </c>
      <c r="IZ60" s="100">
        <v>200067</v>
      </c>
      <c r="JA60" s="100">
        <v>178704</v>
      </c>
      <c r="JB60" s="100">
        <v>12932</v>
      </c>
      <c r="JC60" s="100">
        <v>391703</v>
      </c>
    </row>
    <row r="61" spans="1:263">
      <c r="A61" s="99">
        <v>42064</v>
      </c>
      <c r="B61" s="100">
        <v>2085</v>
      </c>
      <c r="C61" s="100">
        <v>7529</v>
      </c>
      <c r="D61" s="100">
        <v>236</v>
      </c>
      <c r="E61" s="100">
        <v>9850</v>
      </c>
      <c r="F61" s="100">
        <v>7440</v>
      </c>
      <c r="G61" s="100">
        <v>18344</v>
      </c>
      <c r="H61" s="100">
        <v>393</v>
      </c>
      <c r="I61" s="100">
        <v>26177</v>
      </c>
      <c r="J61" s="100">
        <v>15575</v>
      </c>
      <c r="K61" s="100">
        <v>9220</v>
      </c>
      <c r="L61" s="100">
        <v>696</v>
      </c>
      <c r="M61" s="100">
        <v>25491</v>
      </c>
      <c r="N61" s="100">
        <v>3330</v>
      </c>
      <c r="O61" s="100">
        <v>6650</v>
      </c>
      <c r="P61" s="100">
        <v>576</v>
      </c>
      <c r="Q61" s="100">
        <v>10556</v>
      </c>
      <c r="R61" s="100">
        <v>16984</v>
      </c>
      <c r="S61" s="100">
        <v>15480</v>
      </c>
      <c r="T61" s="100">
        <v>897</v>
      </c>
      <c r="U61" s="100">
        <v>33360</v>
      </c>
      <c r="V61" s="100">
        <v>10176</v>
      </c>
      <c r="W61" s="100">
        <v>5364</v>
      </c>
      <c r="X61" s="100">
        <v>527</v>
      </c>
      <c r="Y61" s="100">
        <v>16067</v>
      </c>
      <c r="Z61" s="100">
        <v>11550</v>
      </c>
      <c r="AA61" s="100">
        <v>5812</v>
      </c>
      <c r="AB61" s="100">
        <v>669</v>
      </c>
      <c r="AC61" s="100">
        <v>18031</v>
      </c>
      <c r="AD61" s="100">
        <v>6682</v>
      </c>
      <c r="AE61" s="100">
        <v>2566</v>
      </c>
      <c r="AF61" s="100">
        <v>443</v>
      </c>
      <c r="AG61" s="100">
        <v>9691</v>
      </c>
      <c r="AH61" s="100">
        <v>9694</v>
      </c>
      <c r="AI61" s="100">
        <v>9085</v>
      </c>
      <c r="AJ61" s="100">
        <v>765</v>
      </c>
      <c r="AK61" s="100">
        <v>19544</v>
      </c>
      <c r="AL61" s="100">
        <v>4293</v>
      </c>
      <c r="AM61" s="100">
        <v>6655</v>
      </c>
      <c r="AN61" s="100">
        <v>153</v>
      </c>
      <c r="AO61" s="100">
        <v>11101</v>
      </c>
      <c r="AP61" s="100">
        <v>10134</v>
      </c>
      <c r="AQ61" s="100">
        <v>21132</v>
      </c>
      <c r="AR61" s="100">
        <v>1173</v>
      </c>
      <c r="AS61" s="100">
        <v>32440</v>
      </c>
      <c r="AT61" s="100"/>
      <c r="AU61" s="101">
        <f t="shared" si="0"/>
        <v>0.38672191694441943</v>
      </c>
      <c r="AV61" s="101">
        <f t="shared" si="1"/>
        <v>0.3123921085080148</v>
      </c>
      <c r="AW61" s="102">
        <f>A61</f>
        <v>42064</v>
      </c>
      <c r="AX61" s="100">
        <f>SUM(AL58:AL61)</f>
        <v>16864</v>
      </c>
      <c r="AY61" s="100">
        <f>SUM(AM58:AM61)</f>
        <v>26507</v>
      </c>
      <c r="AZ61" s="100">
        <f>SUM(AN58:AN61)</f>
        <v>593</v>
      </c>
      <c r="BA61" s="100">
        <f>SUM(AO58:AO61)</f>
        <v>43965</v>
      </c>
      <c r="BB61" s="100">
        <f>SUM(AP58:AP61)</f>
        <v>40028</v>
      </c>
      <c r="BC61" s="100">
        <f>SUM(AQ58:AQ61)</f>
        <v>81763</v>
      </c>
      <c r="BD61" s="100">
        <f>SUM(AR58:AR61)</f>
        <v>4642</v>
      </c>
      <c r="BE61" s="100">
        <f>SUM(AS58:AS61)</f>
        <v>126434</v>
      </c>
      <c r="BF61" s="100"/>
      <c r="BG61" s="100">
        <v>4151</v>
      </c>
      <c r="BH61" s="100">
        <v>6758</v>
      </c>
      <c r="BI61" s="100">
        <v>905</v>
      </c>
      <c r="BJ61" s="100">
        <v>11814</v>
      </c>
      <c r="BK61" s="100">
        <v>19409</v>
      </c>
      <c r="BL61" s="100">
        <v>6645</v>
      </c>
      <c r="BM61" s="100">
        <v>793</v>
      </c>
      <c r="BN61" s="100">
        <v>26846</v>
      </c>
      <c r="BO61" s="100">
        <v>11247</v>
      </c>
      <c r="BP61" s="100">
        <v>1528</v>
      </c>
      <c r="BQ61" s="100">
        <v>451</v>
      </c>
      <c r="BR61" s="100">
        <v>13225</v>
      </c>
      <c r="BS61" s="100">
        <v>17172</v>
      </c>
      <c r="BT61" s="100">
        <v>3649</v>
      </c>
      <c r="BU61" s="100">
        <v>390</v>
      </c>
      <c r="BV61" s="100">
        <v>21211</v>
      </c>
      <c r="BW61" s="100">
        <v>17055</v>
      </c>
      <c r="BX61" s="100">
        <v>2309</v>
      </c>
      <c r="BY61" s="100">
        <v>212</v>
      </c>
      <c r="BZ61" s="100">
        <v>19576</v>
      </c>
      <c r="CA61" s="100">
        <v>23104</v>
      </c>
      <c r="CB61" s="100">
        <v>4175</v>
      </c>
      <c r="CC61" s="100">
        <v>450</v>
      </c>
      <c r="CD61" s="100">
        <v>27729</v>
      </c>
      <c r="CE61" s="100">
        <v>1872</v>
      </c>
      <c r="CF61" s="100">
        <v>1473</v>
      </c>
      <c r="CG61" s="100">
        <v>36</v>
      </c>
      <c r="CH61" s="100">
        <v>3381</v>
      </c>
      <c r="CI61" s="100">
        <v>5140</v>
      </c>
      <c r="CJ61" s="100">
        <v>2029</v>
      </c>
      <c r="CK61" s="100">
        <v>290</v>
      </c>
      <c r="CL61" s="100">
        <v>7460</v>
      </c>
      <c r="CM61" s="100">
        <v>33208</v>
      </c>
      <c r="CN61" s="100">
        <v>3045</v>
      </c>
      <c r="CO61" s="100">
        <v>36253</v>
      </c>
      <c r="CP61" s="100">
        <v>197092</v>
      </c>
      <c r="CQ61" s="100">
        <v>169610</v>
      </c>
      <c r="CR61" s="100">
        <v>13101</v>
      </c>
      <c r="CS61" s="100">
        <v>379803</v>
      </c>
      <c r="CT61" s="100">
        <v>2079</v>
      </c>
      <c r="CU61" s="100">
        <v>7642</v>
      </c>
      <c r="CV61" s="100">
        <v>236</v>
      </c>
      <c r="CW61" s="100">
        <v>9957</v>
      </c>
      <c r="CX61" s="100">
        <v>7418</v>
      </c>
      <c r="CY61" s="100">
        <v>18658</v>
      </c>
      <c r="CZ61" s="100">
        <v>414</v>
      </c>
      <c r="DA61" s="100">
        <v>26490</v>
      </c>
      <c r="DB61" s="100">
        <v>15544</v>
      </c>
      <c r="DC61" s="100">
        <v>9434</v>
      </c>
      <c r="DD61" s="100">
        <v>690</v>
      </c>
      <c r="DE61" s="100">
        <v>25668</v>
      </c>
      <c r="DF61" s="100">
        <v>3317</v>
      </c>
      <c r="DG61" s="100">
        <v>6603</v>
      </c>
      <c r="DH61" s="100">
        <v>686</v>
      </c>
      <c r="DI61" s="100">
        <v>10606</v>
      </c>
      <c r="DJ61" s="100">
        <v>16951</v>
      </c>
      <c r="DK61" s="100">
        <v>15919</v>
      </c>
      <c r="DL61" s="100">
        <v>900</v>
      </c>
      <c r="DM61" s="100">
        <v>33770</v>
      </c>
      <c r="DN61" s="100">
        <v>10156</v>
      </c>
      <c r="DO61" s="100">
        <v>5732</v>
      </c>
      <c r="DP61" s="100">
        <v>529</v>
      </c>
      <c r="DQ61" s="100">
        <v>16417</v>
      </c>
      <c r="DR61" s="100">
        <v>11649</v>
      </c>
      <c r="DS61" s="100">
        <v>6308</v>
      </c>
      <c r="DT61" s="100">
        <v>671</v>
      </c>
      <c r="DU61" s="100">
        <v>18628</v>
      </c>
      <c r="DV61" s="100">
        <v>6690</v>
      </c>
      <c r="DW61" s="100">
        <v>2609</v>
      </c>
      <c r="DX61" s="100">
        <v>444</v>
      </c>
      <c r="DY61" s="100">
        <v>9743</v>
      </c>
      <c r="DZ61" s="100">
        <v>9650</v>
      </c>
      <c r="EA61" s="100">
        <v>8225</v>
      </c>
      <c r="EB61" s="100">
        <v>769</v>
      </c>
      <c r="EC61" s="100">
        <v>18645</v>
      </c>
      <c r="ED61" s="100">
        <v>4344</v>
      </c>
      <c r="EE61" s="100">
        <v>6505</v>
      </c>
      <c r="EF61" s="100">
        <v>153</v>
      </c>
      <c r="EG61" s="100">
        <v>11002</v>
      </c>
      <c r="EH61" s="100">
        <v>10004</v>
      </c>
      <c r="EI61" s="100">
        <v>21104</v>
      </c>
      <c r="EJ61" s="100">
        <v>1175</v>
      </c>
      <c r="EK61" s="100">
        <v>32283</v>
      </c>
      <c r="EL61" s="100">
        <v>4029</v>
      </c>
      <c r="EM61" s="100">
        <v>6925</v>
      </c>
      <c r="EN61" s="100">
        <v>905</v>
      </c>
      <c r="EO61" s="100">
        <v>11859</v>
      </c>
      <c r="EP61" s="100">
        <v>19386</v>
      </c>
      <c r="EQ61" s="100">
        <v>6592</v>
      </c>
      <c r="ER61" s="100">
        <v>795</v>
      </c>
      <c r="ES61" s="100">
        <v>26772</v>
      </c>
      <c r="ET61" s="100">
        <v>11248</v>
      </c>
      <c r="EU61" s="100">
        <v>1240</v>
      </c>
      <c r="EV61" s="100">
        <v>452</v>
      </c>
      <c r="EW61" s="100">
        <v>12941</v>
      </c>
      <c r="EX61" s="100">
        <v>17120</v>
      </c>
      <c r="EY61" s="100">
        <v>3651</v>
      </c>
      <c r="EZ61" s="100">
        <v>391</v>
      </c>
      <c r="FA61" s="100">
        <v>21162</v>
      </c>
      <c r="FB61" s="100">
        <v>17102</v>
      </c>
      <c r="FC61" s="100">
        <v>2317</v>
      </c>
      <c r="FD61" s="100">
        <v>211</v>
      </c>
      <c r="FE61" s="100">
        <v>19630</v>
      </c>
      <c r="FF61" s="100">
        <v>23033</v>
      </c>
      <c r="FG61" s="100">
        <v>4242</v>
      </c>
      <c r="FH61" s="100">
        <v>451</v>
      </c>
      <c r="FI61" s="100">
        <v>27726</v>
      </c>
      <c r="FJ61" s="100">
        <v>1855</v>
      </c>
      <c r="FK61" s="100">
        <v>1445</v>
      </c>
      <c r="FL61" s="100">
        <v>36</v>
      </c>
      <c r="FM61" s="100">
        <v>3337</v>
      </c>
      <c r="FN61" s="100">
        <v>5127</v>
      </c>
      <c r="FO61" s="100">
        <v>1646</v>
      </c>
      <c r="FP61" s="100">
        <v>291</v>
      </c>
      <c r="FQ61" s="100">
        <v>7064</v>
      </c>
      <c r="FR61" s="100">
        <v>33215</v>
      </c>
      <c r="FS61" s="100">
        <v>3038</v>
      </c>
      <c r="FT61" s="100">
        <v>36254</v>
      </c>
      <c r="FU61" s="100">
        <v>196696</v>
      </c>
      <c r="FV61" s="100">
        <v>169831</v>
      </c>
      <c r="FW61" s="100">
        <v>13230</v>
      </c>
      <c r="FX61" s="100">
        <v>379763</v>
      </c>
      <c r="FY61" s="100">
        <v>2116</v>
      </c>
      <c r="FZ61" s="100">
        <v>7431</v>
      </c>
      <c r="GA61" s="100">
        <v>229</v>
      </c>
      <c r="GB61" s="100">
        <v>9777</v>
      </c>
      <c r="GC61" s="100">
        <v>7372</v>
      </c>
      <c r="GD61" s="100">
        <v>17974</v>
      </c>
      <c r="GE61" s="100">
        <v>408</v>
      </c>
      <c r="GF61" s="100">
        <v>25754</v>
      </c>
      <c r="GG61" s="100">
        <v>14957</v>
      </c>
      <c r="GH61" s="100">
        <v>8120</v>
      </c>
      <c r="GI61" s="100">
        <v>683</v>
      </c>
      <c r="GJ61" s="100">
        <v>23760</v>
      </c>
      <c r="GK61" s="100">
        <v>3217</v>
      </c>
      <c r="GL61" s="100">
        <v>6748</v>
      </c>
      <c r="GM61" s="100">
        <v>690</v>
      </c>
      <c r="GN61" s="100">
        <v>10656</v>
      </c>
      <c r="GO61" s="100">
        <v>16017</v>
      </c>
      <c r="GP61" s="100">
        <v>14443</v>
      </c>
      <c r="GQ61" s="100">
        <v>883</v>
      </c>
      <c r="GR61" s="100">
        <v>31342</v>
      </c>
      <c r="GS61" s="100">
        <v>9868</v>
      </c>
      <c r="GT61" s="100">
        <v>5313</v>
      </c>
      <c r="GU61" s="100">
        <v>520</v>
      </c>
      <c r="GV61" s="100">
        <v>15701</v>
      </c>
      <c r="GW61" s="100">
        <v>11444</v>
      </c>
      <c r="GX61" s="100">
        <v>5591</v>
      </c>
      <c r="GY61" s="100">
        <v>658</v>
      </c>
      <c r="GZ61" s="100">
        <v>17692</v>
      </c>
      <c r="HA61" s="100">
        <v>6612</v>
      </c>
      <c r="HB61" s="100">
        <v>2552</v>
      </c>
      <c r="HC61" s="100">
        <v>438</v>
      </c>
      <c r="HD61" s="100">
        <v>9602</v>
      </c>
      <c r="HE61" s="100">
        <v>9389</v>
      </c>
      <c r="HF61" s="100">
        <v>7812</v>
      </c>
      <c r="HG61" s="100">
        <v>753</v>
      </c>
      <c r="HH61" s="100">
        <v>17954</v>
      </c>
      <c r="HI61" s="100">
        <v>4209</v>
      </c>
      <c r="HJ61" s="100">
        <v>6270</v>
      </c>
      <c r="HK61" s="100">
        <v>154</v>
      </c>
      <c r="HL61" s="100">
        <v>10634</v>
      </c>
      <c r="HM61" s="100">
        <v>9753</v>
      </c>
      <c r="HN61" s="100">
        <v>20920</v>
      </c>
      <c r="HO61" s="100">
        <v>1153</v>
      </c>
      <c r="HP61" s="100">
        <v>31826</v>
      </c>
      <c r="HQ61" s="100">
        <v>3846</v>
      </c>
      <c r="HR61" s="100">
        <v>6818</v>
      </c>
      <c r="HS61" s="100">
        <v>880</v>
      </c>
      <c r="HT61" s="100">
        <v>11544</v>
      </c>
      <c r="HU61" s="100">
        <v>18501</v>
      </c>
      <c r="HV61" s="100">
        <v>5530</v>
      </c>
      <c r="HW61" s="100">
        <v>781</v>
      </c>
      <c r="HX61" s="100">
        <v>24812</v>
      </c>
      <c r="HY61" s="100">
        <v>10798</v>
      </c>
      <c r="HZ61" s="100">
        <v>1349</v>
      </c>
      <c r="IA61" s="100">
        <v>445</v>
      </c>
      <c r="IB61" s="100">
        <v>12591</v>
      </c>
      <c r="IC61" s="100">
        <v>16547</v>
      </c>
      <c r="ID61" s="100">
        <v>3651</v>
      </c>
      <c r="IE61" s="100">
        <v>383</v>
      </c>
      <c r="IF61" s="100">
        <v>20582</v>
      </c>
      <c r="IG61" s="100">
        <v>16312</v>
      </c>
      <c r="IH61" s="100">
        <v>2302</v>
      </c>
      <c r="II61" s="100">
        <v>209</v>
      </c>
      <c r="IJ61" s="100">
        <v>18823</v>
      </c>
      <c r="IK61" s="100">
        <v>22332</v>
      </c>
      <c r="IL61" s="100">
        <v>4254</v>
      </c>
      <c r="IM61" s="100">
        <v>441</v>
      </c>
      <c r="IN61" s="100">
        <v>27027</v>
      </c>
      <c r="IO61" s="100">
        <v>1811</v>
      </c>
      <c r="IP61" s="100">
        <v>1343</v>
      </c>
      <c r="IQ61" s="100">
        <v>39</v>
      </c>
      <c r="IR61" s="100">
        <v>3193</v>
      </c>
      <c r="IS61" s="100">
        <v>4944</v>
      </c>
      <c r="IT61" s="100">
        <v>1759</v>
      </c>
      <c r="IU61" s="100">
        <v>287</v>
      </c>
      <c r="IV61" s="100">
        <v>6989</v>
      </c>
      <c r="IW61" s="100">
        <v>33186</v>
      </c>
      <c r="IX61" s="100">
        <v>3051</v>
      </c>
      <c r="IY61" s="100">
        <v>36237</v>
      </c>
      <c r="IZ61" s="100">
        <v>190044</v>
      </c>
      <c r="JA61" s="100">
        <v>163366</v>
      </c>
      <c r="JB61" s="100">
        <v>13086</v>
      </c>
      <c r="JC61" s="100">
        <v>366496</v>
      </c>
    </row>
    <row r="62" spans="1:263">
      <c r="A62" s="99">
        <v>42156</v>
      </c>
      <c r="B62" s="100">
        <v>2124</v>
      </c>
      <c r="C62" s="100">
        <v>7680</v>
      </c>
      <c r="D62" s="100">
        <v>244</v>
      </c>
      <c r="E62" s="100">
        <v>10048</v>
      </c>
      <c r="F62" s="100">
        <v>7420</v>
      </c>
      <c r="G62" s="100">
        <v>17676</v>
      </c>
      <c r="H62" s="100">
        <v>416</v>
      </c>
      <c r="I62" s="100">
        <v>25511</v>
      </c>
      <c r="J62" s="100">
        <v>15511</v>
      </c>
      <c r="K62" s="100">
        <v>9234</v>
      </c>
      <c r="L62" s="100">
        <v>694</v>
      </c>
      <c r="M62" s="100">
        <v>25439</v>
      </c>
      <c r="N62" s="100">
        <v>3310</v>
      </c>
      <c r="O62" s="100">
        <v>6518</v>
      </c>
      <c r="P62" s="100">
        <v>710</v>
      </c>
      <c r="Q62" s="100">
        <v>10538</v>
      </c>
      <c r="R62" s="100">
        <v>16928</v>
      </c>
      <c r="S62" s="100">
        <v>15541</v>
      </c>
      <c r="T62" s="100">
        <v>901</v>
      </c>
      <c r="U62" s="100">
        <v>33370</v>
      </c>
      <c r="V62" s="100">
        <v>10269</v>
      </c>
      <c r="W62" s="100">
        <v>5167</v>
      </c>
      <c r="X62" s="100">
        <v>534</v>
      </c>
      <c r="Y62" s="100">
        <v>15970</v>
      </c>
      <c r="Z62" s="100">
        <v>11702</v>
      </c>
      <c r="AA62" s="100">
        <v>5800</v>
      </c>
      <c r="AB62" s="100">
        <v>679</v>
      </c>
      <c r="AC62" s="100">
        <v>18182</v>
      </c>
      <c r="AD62" s="100">
        <v>6808</v>
      </c>
      <c r="AE62" s="100">
        <v>2603</v>
      </c>
      <c r="AF62" s="100">
        <v>451</v>
      </c>
      <c r="AG62" s="100">
        <v>9862</v>
      </c>
      <c r="AH62" s="100">
        <v>9743</v>
      </c>
      <c r="AI62" s="100">
        <v>9247</v>
      </c>
      <c r="AJ62" s="100">
        <v>787</v>
      </c>
      <c r="AK62" s="100">
        <v>19777</v>
      </c>
      <c r="AL62" s="100">
        <v>4372</v>
      </c>
      <c r="AM62" s="100">
        <v>6790</v>
      </c>
      <c r="AN62" s="100">
        <v>157</v>
      </c>
      <c r="AO62" s="100">
        <v>11318</v>
      </c>
      <c r="AP62" s="100">
        <v>10149</v>
      </c>
      <c r="AQ62" s="100">
        <v>21330</v>
      </c>
      <c r="AR62" s="100">
        <v>1193</v>
      </c>
      <c r="AS62" s="100">
        <v>32672</v>
      </c>
      <c r="AT62" s="100"/>
      <c r="AU62" s="101">
        <f t="shared" si="0"/>
        <v>0.38628732991694648</v>
      </c>
      <c r="AV62" s="101">
        <f t="shared" si="1"/>
        <v>0.31063295788442702</v>
      </c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>
        <v>4263</v>
      </c>
      <c r="BH62" s="100">
        <v>7026</v>
      </c>
      <c r="BI62" s="100">
        <v>939</v>
      </c>
      <c r="BJ62" s="100">
        <v>12229</v>
      </c>
      <c r="BK62" s="100">
        <v>19480</v>
      </c>
      <c r="BL62" s="100">
        <v>6853</v>
      </c>
      <c r="BM62" s="100">
        <v>805</v>
      </c>
      <c r="BN62" s="100">
        <v>27137</v>
      </c>
      <c r="BO62" s="100">
        <v>11308</v>
      </c>
      <c r="BP62" s="100">
        <v>1269</v>
      </c>
      <c r="BQ62" s="100">
        <v>452</v>
      </c>
      <c r="BR62" s="100">
        <v>13028</v>
      </c>
      <c r="BS62" s="100">
        <v>17556</v>
      </c>
      <c r="BT62" s="100">
        <v>3702</v>
      </c>
      <c r="BU62" s="100">
        <v>392</v>
      </c>
      <c r="BV62" s="100">
        <v>21650</v>
      </c>
      <c r="BW62" s="100">
        <v>17273</v>
      </c>
      <c r="BX62" s="100">
        <v>2317</v>
      </c>
      <c r="BY62" s="100">
        <v>217</v>
      </c>
      <c r="BZ62" s="100">
        <v>19806</v>
      </c>
      <c r="CA62" s="100">
        <v>23333</v>
      </c>
      <c r="CB62" s="100">
        <v>4182</v>
      </c>
      <c r="CC62" s="100">
        <v>462</v>
      </c>
      <c r="CD62" s="100">
        <v>27978</v>
      </c>
      <c r="CE62" s="100">
        <v>1883</v>
      </c>
      <c r="CF62" s="100">
        <v>1442</v>
      </c>
      <c r="CG62" s="100">
        <v>31</v>
      </c>
      <c r="CH62" s="100">
        <v>3357</v>
      </c>
      <c r="CI62" s="100">
        <v>5193</v>
      </c>
      <c r="CJ62" s="100">
        <v>1933</v>
      </c>
      <c r="CK62" s="100">
        <v>295</v>
      </c>
      <c r="CL62" s="100">
        <v>7421</v>
      </c>
      <c r="CM62" s="100">
        <v>33708</v>
      </c>
      <c r="CN62" s="100">
        <v>3089</v>
      </c>
      <c r="CO62" s="100">
        <v>36797</v>
      </c>
      <c r="CP62" s="100">
        <v>198625</v>
      </c>
      <c r="CQ62" s="100">
        <v>170021</v>
      </c>
      <c r="CR62" s="100">
        <v>13447</v>
      </c>
      <c r="CS62" s="100">
        <v>382093</v>
      </c>
      <c r="CT62" s="100">
        <v>2145</v>
      </c>
      <c r="CU62" s="100">
        <v>7686</v>
      </c>
      <c r="CV62" s="100">
        <v>268</v>
      </c>
      <c r="CW62" s="100">
        <v>10099</v>
      </c>
      <c r="CX62" s="100">
        <v>7469</v>
      </c>
      <c r="CY62" s="100">
        <v>17205</v>
      </c>
      <c r="CZ62" s="100">
        <v>417</v>
      </c>
      <c r="DA62" s="100">
        <v>25092</v>
      </c>
      <c r="DB62" s="100">
        <v>15541</v>
      </c>
      <c r="DC62" s="100">
        <v>8999</v>
      </c>
      <c r="DD62" s="100">
        <v>694</v>
      </c>
      <c r="DE62" s="100">
        <v>25234</v>
      </c>
      <c r="DF62" s="100">
        <v>3315</v>
      </c>
      <c r="DG62" s="100">
        <v>6625</v>
      </c>
      <c r="DH62" s="100">
        <v>690</v>
      </c>
      <c r="DI62" s="100">
        <v>10630</v>
      </c>
      <c r="DJ62" s="100">
        <v>16922</v>
      </c>
      <c r="DK62" s="100">
        <v>15387</v>
      </c>
      <c r="DL62" s="100">
        <v>914</v>
      </c>
      <c r="DM62" s="100">
        <v>33224</v>
      </c>
      <c r="DN62" s="100">
        <v>10279</v>
      </c>
      <c r="DO62" s="100">
        <v>4981</v>
      </c>
      <c r="DP62" s="100">
        <v>538</v>
      </c>
      <c r="DQ62" s="100">
        <v>15798</v>
      </c>
      <c r="DR62" s="100">
        <v>11723</v>
      </c>
      <c r="DS62" s="100">
        <v>5228</v>
      </c>
      <c r="DT62" s="100">
        <v>688</v>
      </c>
      <c r="DU62" s="100">
        <v>17640</v>
      </c>
      <c r="DV62" s="100">
        <v>6796</v>
      </c>
      <c r="DW62" s="100">
        <v>2656</v>
      </c>
      <c r="DX62" s="100">
        <v>454</v>
      </c>
      <c r="DY62" s="100">
        <v>9906</v>
      </c>
      <c r="DZ62" s="100">
        <v>9767</v>
      </c>
      <c r="EA62" s="100">
        <v>9590</v>
      </c>
      <c r="EB62" s="100">
        <v>809</v>
      </c>
      <c r="EC62" s="100">
        <v>20166</v>
      </c>
      <c r="ED62" s="100">
        <v>4308</v>
      </c>
      <c r="EE62" s="100">
        <v>7290</v>
      </c>
      <c r="EF62" s="100">
        <v>154</v>
      </c>
      <c r="EG62" s="100">
        <v>11753</v>
      </c>
      <c r="EH62" s="100">
        <v>10291</v>
      </c>
      <c r="EI62" s="100">
        <v>21373</v>
      </c>
      <c r="EJ62" s="100">
        <v>1194</v>
      </c>
      <c r="EK62" s="100">
        <v>32859</v>
      </c>
      <c r="EL62" s="100">
        <v>4386</v>
      </c>
      <c r="EM62" s="100">
        <v>6847</v>
      </c>
      <c r="EN62" s="100">
        <v>1004</v>
      </c>
      <c r="EO62" s="100">
        <v>12238</v>
      </c>
      <c r="EP62" s="100">
        <v>19550</v>
      </c>
      <c r="EQ62" s="100">
        <v>6832</v>
      </c>
      <c r="ER62" s="100">
        <v>808</v>
      </c>
      <c r="ES62" s="100">
        <v>27189</v>
      </c>
      <c r="ET62" s="100">
        <v>11155</v>
      </c>
      <c r="EU62" s="100">
        <v>1418</v>
      </c>
      <c r="EV62" s="100">
        <v>452</v>
      </c>
      <c r="EW62" s="100">
        <v>13026</v>
      </c>
      <c r="EX62" s="100">
        <v>17494</v>
      </c>
      <c r="EY62" s="100">
        <v>3695</v>
      </c>
      <c r="EZ62" s="100">
        <v>395</v>
      </c>
      <c r="FA62" s="100">
        <v>21584</v>
      </c>
      <c r="FB62" s="100">
        <v>17243</v>
      </c>
      <c r="FC62" s="100">
        <v>2304</v>
      </c>
      <c r="FD62" s="100">
        <v>215</v>
      </c>
      <c r="FE62" s="100">
        <v>19761</v>
      </c>
      <c r="FF62" s="100">
        <v>23317</v>
      </c>
      <c r="FG62" s="100">
        <v>4073</v>
      </c>
      <c r="FH62" s="100">
        <v>474</v>
      </c>
      <c r="FI62" s="100">
        <v>27864</v>
      </c>
      <c r="FJ62" s="100">
        <v>1875</v>
      </c>
      <c r="FK62" s="100">
        <v>1428</v>
      </c>
      <c r="FL62" s="100">
        <v>31</v>
      </c>
      <c r="FM62" s="100">
        <v>3334</v>
      </c>
      <c r="FN62" s="100">
        <v>5199</v>
      </c>
      <c r="FO62" s="100">
        <v>2275</v>
      </c>
      <c r="FP62" s="100">
        <v>299</v>
      </c>
      <c r="FQ62" s="100">
        <v>7773</v>
      </c>
      <c r="FR62" s="100">
        <v>33771</v>
      </c>
      <c r="FS62" s="100">
        <v>3086</v>
      </c>
      <c r="FT62" s="100">
        <v>36856</v>
      </c>
      <c r="FU62" s="100">
        <v>198698</v>
      </c>
      <c r="FV62" s="100">
        <v>169116</v>
      </c>
      <c r="FW62" s="100">
        <v>13575</v>
      </c>
      <c r="FX62" s="100">
        <v>381467</v>
      </c>
      <c r="FY62" s="100">
        <v>2181</v>
      </c>
      <c r="FZ62" s="100">
        <v>6671</v>
      </c>
      <c r="GA62" s="100">
        <v>245</v>
      </c>
      <c r="GB62" s="100">
        <v>9097</v>
      </c>
      <c r="GC62" s="100">
        <v>7557</v>
      </c>
      <c r="GD62" s="100">
        <v>16477</v>
      </c>
      <c r="GE62" s="100">
        <v>407</v>
      </c>
      <c r="GF62" s="100">
        <v>24441</v>
      </c>
      <c r="GG62" s="100">
        <v>15593</v>
      </c>
      <c r="GH62" s="100">
        <v>8439</v>
      </c>
      <c r="GI62" s="100">
        <v>658</v>
      </c>
      <c r="GJ62" s="100">
        <v>24689</v>
      </c>
      <c r="GK62" s="100">
        <v>3383</v>
      </c>
      <c r="GL62" s="100">
        <v>6079</v>
      </c>
      <c r="GM62" s="100">
        <v>662</v>
      </c>
      <c r="GN62" s="100">
        <v>10124</v>
      </c>
      <c r="GO62" s="100">
        <v>17226</v>
      </c>
      <c r="GP62" s="100">
        <v>15605</v>
      </c>
      <c r="GQ62" s="100">
        <v>884</v>
      </c>
      <c r="GR62" s="100">
        <v>33715</v>
      </c>
      <c r="GS62" s="100">
        <v>10416</v>
      </c>
      <c r="GT62" s="100">
        <v>4709</v>
      </c>
      <c r="GU62" s="100">
        <v>525</v>
      </c>
      <c r="GV62" s="100">
        <v>15650</v>
      </c>
      <c r="GW62" s="100">
        <v>11550</v>
      </c>
      <c r="GX62" s="100">
        <v>4589</v>
      </c>
      <c r="GY62" s="100">
        <v>670</v>
      </c>
      <c r="GZ62" s="100">
        <v>16809</v>
      </c>
      <c r="HA62" s="100">
        <v>6715</v>
      </c>
      <c r="HB62" s="100">
        <v>2103</v>
      </c>
      <c r="HC62" s="100">
        <v>443</v>
      </c>
      <c r="HD62" s="100">
        <v>9262</v>
      </c>
      <c r="HE62" s="100">
        <v>9826</v>
      </c>
      <c r="HF62" s="100">
        <v>9152</v>
      </c>
      <c r="HG62" s="100">
        <v>774</v>
      </c>
      <c r="HH62" s="100">
        <v>19752</v>
      </c>
      <c r="HI62" s="100">
        <v>4362</v>
      </c>
      <c r="HJ62" s="100">
        <v>7482</v>
      </c>
      <c r="HK62" s="100">
        <v>140</v>
      </c>
      <c r="HL62" s="100">
        <v>11985</v>
      </c>
      <c r="HM62" s="100">
        <v>10235</v>
      </c>
      <c r="HN62" s="100">
        <v>21529</v>
      </c>
      <c r="HO62" s="100">
        <v>1166</v>
      </c>
      <c r="HP62" s="100">
        <v>32931</v>
      </c>
      <c r="HQ62" s="100">
        <v>4417</v>
      </c>
      <c r="HR62" s="100">
        <v>6668</v>
      </c>
      <c r="HS62" s="100">
        <v>938</v>
      </c>
      <c r="HT62" s="100">
        <v>12023</v>
      </c>
      <c r="HU62" s="100">
        <v>19908</v>
      </c>
      <c r="HV62" s="100">
        <v>6977</v>
      </c>
      <c r="HW62" s="100">
        <v>788</v>
      </c>
      <c r="HX62" s="100">
        <v>27673</v>
      </c>
      <c r="HY62" s="100">
        <v>11263</v>
      </c>
      <c r="HZ62" s="100">
        <v>1283</v>
      </c>
      <c r="IA62" s="100">
        <v>443</v>
      </c>
      <c r="IB62" s="100">
        <v>12989</v>
      </c>
      <c r="IC62" s="100">
        <v>17972</v>
      </c>
      <c r="ID62" s="100">
        <v>3695</v>
      </c>
      <c r="IE62" s="100">
        <v>386</v>
      </c>
      <c r="IF62" s="100">
        <v>22053</v>
      </c>
      <c r="IG62" s="100">
        <v>17614</v>
      </c>
      <c r="IH62" s="100">
        <v>2268</v>
      </c>
      <c r="II62" s="100">
        <v>206</v>
      </c>
      <c r="IJ62" s="100">
        <v>20088</v>
      </c>
      <c r="IK62" s="100">
        <v>23857</v>
      </c>
      <c r="IL62" s="100">
        <v>4051</v>
      </c>
      <c r="IM62" s="100">
        <v>455</v>
      </c>
      <c r="IN62" s="100">
        <v>28363</v>
      </c>
      <c r="IO62" s="100">
        <v>1862</v>
      </c>
      <c r="IP62" s="100">
        <v>1271</v>
      </c>
      <c r="IQ62" s="100">
        <v>18</v>
      </c>
      <c r="IR62" s="100">
        <v>3151</v>
      </c>
      <c r="IS62" s="100">
        <v>5247</v>
      </c>
      <c r="IT62" s="100">
        <v>1986</v>
      </c>
      <c r="IU62" s="100">
        <v>289</v>
      </c>
      <c r="IV62" s="100">
        <v>7522</v>
      </c>
      <c r="IW62" s="100">
        <v>33883</v>
      </c>
      <c r="IX62" s="100">
        <v>3058</v>
      </c>
      <c r="IY62" s="100">
        <v>36941</v>
      </c>
      <c r="IZ62" s="100">
        <v>201185</v>
      </c>
      <c r="JA62" s="100">
        <v>164917</v>
      </c>
      <c r="JB62" s="100">
        <v>13155</v>
      </c>
      <c r="JC62" s="100">
        <v>379257</v>
      </c>
    </row>
    <row r="63" spans="1:263">
      <c r="A63" s="99">
        <v>42248</v>
      </c>
      <c r="B63" s="100">
        <v>2158</v>
      </c>
      <c r="C63" s="100">
        <v>7603</v>
      </c>
      <c r="D63" s="100">
        <v>240</v>
      </c>
      <c r="E63" s="100">
        <v>10001</v>
      </c>
      <c r="F63" s="100">
        <v>7337</v>
      </c>
      <c r="G63" s="100">
        <v>17069</v>
      </c>
      <c r="H63" s="100">
        <v>413</v>
      </c>
      <c r="I63" s="100">
        <v>24819</v>
      </c>
      <c r="J63" s="100">
        <v>15461</v>
      </c>
      <c r="K63" s="100">
        <v>9271</v>
      </c>
      <c r="L63" s="100">
        <v>692</v>
      </c>
      <c r="M63" s="100">
        <v>25425</v>
      </c>
      <c r="N63" s="100">
        <v>3285</v>
      </c>
      <c r="O63" s="100">
        <v>6308</v>
      </c>
      <c r="P63" s="100">
        <v>720</v>
      </c>
      <c r="Q63" s="100">
        <v>10313</v>
      </c>
      <c r="R63" s="100">
        <v>17050</v>
      </c>
      <c r="S63" s="100">
        <v>15239</v>
      </c>
      <c r="T63" s="100">
        <v>897</v>
      </c>
      <c r="U63" s="100">
        <v>33186</v>
      </c>
      <c r="V63" s="100">
        <v>10340</v>
      </c>
      <c r="W63" s="100">
        <v>5210</v>
      </c>
      <c r="X63" s="100">
        <v>539</v>
      </c>
      <c r="Y63" s="100">
        <v>16089</v>
      </c>
      <c r="Z63" s="100">
        <v>11859</v>
      </c>
      <c r="AA63" s="100">
        <v>5805</v>
      </c>
      <c r="AB63" s="100">
        <v>687</v>
      </c>
      <c r="AC63" s="100">
        <v>18351</v>
      </c>
      <c r="AD63" s="100">
        <v>6928</v>
      </c>
      <c r="AE63" s="100">
        <v>2631</v>
      </c>
      <c r="AF63" s="100">
        <v>458</v>
      </c>
      <c r="AG63" s="100">
        <v>10016</v>
      </c>
      <c r="AH63" s="100">
        <v>9786</v>
      </c>
      <c r="AI63" s="100">
        <v>9462</v>
      </c>
      <c r="AJ63" s="100">
        <v>796</v>
      </c>
      <c r="AK63" s="100">
        <v>20044</v>
      </c>
      <c r="AL63" s="100">
        <v>4462</v>
      </c>
      <c r="AM63" s="100">
        <v>6799</v>
      </c>
      <c r="AN63" s="100">
        <v>161</v>
      </c>
      <c r="AO63" s="100">
        <v>11422</v>
      </c>
      <c r="AP63" s="100">
        <v>10155</v>
      </c>
      <c r="AQ63" s="100">
        <v>21453</v>
      </c>
      <c r="AR63" s="100">
        <v>1211</v>
      </c>
      <c r="AS63" s="100">
        <v>32819</v>
      </c>
      <c r="AT63" s="100"/>
      <c r="AU63" s="101">
        <f t="shared" si="0"/>
        <v>0.39064962353353178</v>
      </c>
      <c r="AV63" s="101">
        <f t="shared" si="1"/>
        <v>0.30942441878180321</v>
      </c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>
        <v>4405</v>
      </c>
      <c r="BH63" s="100">
        <v>6893</v>
      </c>
      <c r="BI63" s="100">
        <v>948</v>
      </c>
      <c r="BJ63" s="100">
        <v>12245</v>
      </c>
      <c r="BK63" s="100">
        <v>19576</v>
      </c>
      <c r="BL63" s="100">
        <v>6388</v>
      </c>
      <c r="BM63" s="100">
        <v>816</v>
      </c>
      <c r="BN63" s="100">
        <v>26780</v>
      </c>
      <c r="BO63" s="100">
        <v>11415</v>
      </c>
      <c r="BP63" s="100">
        <v>1183</v>
      </c>
      <c r="BQ63" s="100">
        <v>452</v>
      </c>
      <c r="BR63" s="100">
        <v>13050</v>
      </c>
      <c r="BS63" s="100">
        <v>18041</v>
      </c>
      <c r="BT63" s="100">
        <v>3756</v>
      </c>
      <c r="BU63" s="100">
        <v>397</v>
      </c>
      <c r="BV63" s="100">
        <v>22194</v>
      </c>
      <c r="BW63" s="100">
        <v>17433</v>
      </c>
      <c r="BX63" s="100">
        <v>2292</v>
      </c>
      <c r="BY63" s="100">
        <v>227</v>
      </c>
      <c r="BZ63" s="100">
        <v>19952</v>
      </c>
      <c r="CA63" s="100">
        <v>23610</v>
      </c>
      <c r="CB63" s="100">
        <v>4106</v>
      </c>
      <c r="CC63" s="100">
        <v>470</v>
      </c>
      <c r="CD63" s="100">
        <v>28186</v>
      </c>
      <c r="CE63" s="100">
        <v>1921</v>
      </c>
      <c r="CF63" s="100">
        <v>1420</v>
      </c>
      <c r="CG63" s="100">
        <v>25</v>
      </c>
      <c r="CH63" s="100">
        <v>3366</v>
      </c>
      <c r="CI63" s="100">
        <v>5261</v>
      </c>
      <c r="CJ63" s="100">
        <v>1944</v>
      </c>
      <c r="CK63" s="100">
        <v>297</v>
      </c>
      <c r="CL63" s="100">
        <v>7502</v>
      </c>
      <c r="CM63" s="100">
        <v>34030</v>
      </c>
      <c r="CN63" s="100">
        <v>3142</v>
      </c>
      <c r="CO63" s="100">
        <v>37172</v>
      </c>
      <c r="CP63" s="100">
        <v>200484</v>
      </c>
      <c r="CQ63" s="100">
        <v>168861</v>
      </c>
      <c r="CR63" s="100">
        <v>13588</v>
      </c>
      <c r="CS63" s="100">
        <v>382933</v>
      </c>
      <c r="CT63" s="100">
        <v>2137</v>
      </c>
      <c r="CU63" s="100">
        <v>7730</v>
      </c>
      <c r="CV63" s="100">
        <v>220</v>
      </c>
      <c r="CW63" s="100">
        <v>10087</v>
      </c>
      <c r="CX63" s="100">
        <v>7294</v>
      </c>
      <c r="CY63" s="100">
        <v>17372</v>
      </c>
      <c r="CZ63" s="100">
        <v>410</v>
      </c>
      <c r="DA63" s="100">
        <v>25076</v>
      </c>
      <c r="DB63" s="100">
        <v>15473</v>
      </c>
      <c r="DC63" s="100">
        <v>9305</v>
      </c>
      <c r="DD63" s="100">
        <v>690</v>
      </c>
      <c r="DE63" s="100">
        <v>25468</v>
      </c>
      <c r="DF63" s="100">
        <v>3296</v>
      </c>
      <c r="DG63" s="100">
        <v>6281</v>
      </c>
      <c r="DH63" s="100">
        <v>735</v>
      </c>
      <c r="DI63" s="100">
        <v>10311</v>
      </c>
      <c r="DJ63" s="100">
        <v>16999</v>
      </c>
      <c r="DK63" s="100">
        <v>15420</v>
      </c>
      <c r="DL63" s="100">
        <v>883</v>
      </c>
      <c r="DM63" s="100">
        <v>33302</v>
      </c>
      <c r="DN63" s="100">
        <v>10360</v>
      </c>
      <c r="DO63" s="100">
        <v>5027</v>
      </c>
      <c r="DP63" s="100">
        <v>534</v>
      </c>
      <c r="DQ63" s="100">
        <v>15921</v>
      </c>
      <c r="DR63" s="100">
        <v>11749</v>
      </c>
      <c r="DS63" s="100">
        <v>6045</v>
      </c>
      <c r="DT63" s="100">
        <v>678</v>
      </c>
      <c r="DU63" s="100">
        <v>18472</v>
      </c>
      <c r="DV63" s="100">
        <v>6969</v>
      </c>
      <c r="DW63" s="100">
        <v>2602</v>
      </c>
      <c r="DX63" s="100">
        <v>455</v>
      </c>
      <c r="DY63" s="100">
        <v>10025</v>
      </c>
      <c r="DZ63" s="100">
        <v>9801</v>
      </c>
      <c r="EA63" s="100">
        <v>9650</v>
      </c>
      <c r="EB63" s="100">
        <v>775</v>
      </c>
      <c r="EC63" s="100">
        <v>20225</v>
      </c>
      <c r="ED63" s="100">
        <v>4476</v>
      </c>
      <c r="EE63" s="100">
        <v>6256</v>
      </c>
      <c r="EF63" s="100">
        <v>163</v>
      </c>
      <c r="EG63" s="100">
        <v>10894</v>
      </c>
      <c r="EH63" s="100">
        <v>10125</v>
      </c>
      <c r="EI63" s="100">
        <v>21352</v>
      </c>
      <c r="EJ63" s="100">
        <v>1206</v>
      </c>
      <c r="EK63" s="100">
        <v>32682</v>
      </c>
      <c r="EL63" s="100">
        <v>4337</v>
      </c>
      <c r="EM63" s="100">
        <v>7300</v>
      </c>
      <c r="EN63" s="100">
        <v>890</v>
      </c>
      <c r="EO63" s="100">
        <v>12527</v>
      </c>
      <c r="EP63" s="100">
        <v>19560</v>
      </c>
      <c r="EQ63" s="100">
        <v>6909</v>
      </c>
      <c r="ER63" s="100">
        <v>811</v>
      </c>
      <c r="ES63" s="100">
        <v>27280</v>
      </c>
      <c r="ET63" s="100">
        <v>11502</v>
      </c>
      <c r="EU63" s="100">
        <v>1113</v>
      </c>
      <c r="EV63" s="100">
        <v>451</v>
      </c>
      <c r="EW63" s="100">
        <v>13066</v>
      </c>
      <c r="EX63" s="100">
        <v>18120</v>
      </c>
      <c r="EY63" s="100">
        <v>3762</v>
      </c>
      <c r="EZ63" s="100">
        <v>394</v>
      </c>
      <c r="FA63" s="100">
        <v>22275</v>
      </c>
      <c r="FB63" s="100">
        <v>17508</v>
      </c>
      <c r="FC63" s="100">
        <v>2327</v>
      </c>
      <c r="FD63" s="100">
        <v>229</v>
      </c>
      <c r="FE63" s="100">
        <v>20064</v>
      </c>
      <c r="FF63" s="100">
        <v>23646</v>
      </c>
      <c r="FG63" s="100">
        <v>4268</v>
      </c>
      <c r="FH63" s="100">
        <v>458</v>
      </c>
      <c r="FI63" s="100">
        <v>28372</v>
      </c>
      <c r="FJ63" s="100">
        <v>1923</v>
      </c>
      <c r="FK63" s="100">
        <v>1439</v>
      </c>
      <c r="FL63" s="100">
        <v>24</v>
      </c>
      <c r="FM63" s="100">
        <v>3386</v>
      </c>
      <c r="FN63" s="100">
        <v>5259</v>
      </c>
      <c r="FO63" s="100">
        <v>1831</v>
      </c>
      <c r="FP63" s="100">
        <v>293</v>
      </c>
      <c r="FQ63" s="100">
        <v>7382</v>
      </c>
      <c r="FR63" s="100">
        <v>34048</v>
      </c>
      <c r="FS63" s="100">
        <v>3147</v>
      </c>
      <c r="FT63" s="100">
        <v>37195</v>
      </c>
      <c r="FU63" s="100">
        <v>200554</v>
      </c>
      <c r="FV63" s="100">
        <v>169816</v>
      </c>
      <c r="FW63" s="100">
        <v>13457</v>
      </c>
      <c r="FX63" s="100">
        <v>383806</v>
      </c>
      <c r="FY63" s="100">
        <v>2082</v>
      </c>
      <c r="FZ63" s="100">
        <v>4465</v>
      </c>
      <c r="GA63" s="100">
        <v>241</v>
      </c>
      <c r="GB63" s="100">
        <v>6787</v>
      </c>
      <c r="GC63" s="100">
        <v>7275</v>
      </c>
      <c r="GD63" s="100">
        <v>18751</v>
      </c>
      <c r="GE63" s="100">
        <v>423</v>
      </c>
      <c r="GF63" s="100">
        <v>26450</v>
      </c>
      <c r="GG63" s="100">
        <v>15555</v>
      </c>
      <c r="GH63" s="100">
        <v>10341</v>
      </c>
      <c r="GI63" s="100">
        <v>716</v>
      </c>
      <c r="GJ63" s="100">
        <v>26612</v>
      </c>
      <c r="GK63" s="100">
        <v>3311</v>
      </c>
      <c r="GL63" s="100">
        <v>6745</v>
      </c>
      <c r="GM63" s="100">
        <v>742</v>
      </c>
      <c r="GN63" s="100">
        <v>10798</v>
      </c>
      <c r="GO63" s="100">
        <v>17174</v>
      </c>
      <c r="GP63" s="100">
        <v>15764</v>
      </c>
      <c r="GQ63" s="100">
        <v>925</v>
      </c>
      <c r="GR63" s="100">
        <v>33862</v>
      </c>
      <c r="GS63" s="100">
        <v>10422</v>
      </c>
      <c r="GT63" s="100">
        <v>5327</v>
      </c>
      <c r="GU63" s="100">
        <v>554</v>
      </c>
      <c r="GV63" s="100">
        <v>16303</v>
      </c>
      <c r="GW63" s="100">
        <v>11604</v>
      </c>
      <c r="GX63" s="100">
        <v>5448</v>
      </c>
      <c r="GY63" s="100">
        <v>706</v>
      </c>
      <c r="GZ63" s="100">
        <v>17757</v>
      </c>
      <c r="HA63" s="100">
        <v>6964</v>
      </c>
      <c r="HB63" s="100">
        <v>2738</v>
      </c>
      <c r="HC63" s="100">
        <v>470</v>
      </c>
      <c r="HD63" s="100">
        <v>10171</v>
      </c>
      <c r="HE63" s="100">
        <v>9844</v>
      </c>
      <c r="HF63" s="100">
        <v>9908</v>
      </c>
      <c r="HG63" s="100">
        <v>818</v>
      </c>
      <c r="HH63" s="100">
        <v>20570</v>
      </c>
      <c r="HI63" s="100">
        <v>4463</v>
      </c>
      <c r="HJ63" s="100">
        <v>6051</v>
      </c>
      <c r="HK63" s="100">
        <v>168</v>
      </c>
      <c r="HL63" s="100">
        <v>10681</v>
      </c>
      <c r="HM63" s="100">
        <v>10108</v>
      </c>
      <c r="HN63" s="100">
        <v>21348</v>
      </c>
      <c r="HO63" s="100">
        <v>1230</v>
      </c>
      <c r="HP63" s="100">
        <v>32685</v>
      </c>
      <c r="HQ63" s="100">
        <v>4298</v>
      </c>
      <c r="HR63" s="100">
        <v>7521</v>
      </c>
      <c r="HS63" s="100">
        <v>959</v>
      </c>
      <c r="HT63" s="100">
        <v>12778</v>
      </c>
      <c r="HU63" s="100">
        <v>19673</v>
      </c>
      <c r="HV63" s="100">
        <v>7656</v>
      </c>
      <c r="HW63" s="100">
        <v>841</v>
      </c>
      <c r="HX63" s="100">
        <v>28171</v>
      </c>
      <c r="HY63" s="100">
        <v>11538</v>
      </c>
      <c r="HZ63" s="100">
        <v>1142</v>
      </c>
      <c r="IA63" s="100">
        <v>465</v>
      </c>
      <c r="IB63" s="100">
        <v>13145</v>
      </c>
      <c r="IC63" s="100">
        <v>18106</v>
      </c>
      <c r="ID63" s="100">
        <v>3762</v>
      </c>
      <c r="IE63" s="100">
        <v>409</v>
      </c>
      <c r="IF63" s="100">
        <v>22277</v>
      </c>
      <c r="IG63" s="100">
        <v>17560</v>
      </c>
      <c r="IH63" s="100">
        <v>2349</v>
      </c>
      <c r="II63" s="100">
        <v>237</v>
      </c>
      <c r="IJ63" s="100">
        <v>20146</v>
      </c>
      <c r="IK63" s="100">
        <v>23659</v>
      </c>
      <c r="IL63" s="100">
        <v>4320</v>
      </c>
      <c r="IM63" s="100">
        <v>483</v>
      </c>
      <c r="IN63" s="100">
        <v>28462</v>
      </c>
      <c r="IO63" s="100">
        <v>1913</v>
      </c>
      <c r="IP63" s="100">
        <v>1620</v>
      </c>
      <c r="IQ63" s="100">
        <v>27</v>
      </c>
      <c r="IR63" s="100">
        <v>3560</v>
      </c>
      <c r="IS63" s="100">
        <v>5263</v>
      </c>
      <c r="IT63" s="100">
        <v>2275</v>
      </c>
      <c r="IU63" s="100">
        <v>304</v>
      </c>
      <c r="IV63" s="100">
        <v>7842</v>
      </c>
      <c r="IW63" s="100">
        <v>33976</v>
      </c>
      <c r="IX63" s="100">
        <v>3142</v>
      </c>
      <c r="IY63" s="100">
        <v>37118</v>
      </c>
      <c r="IZ63" s="100">
        <v>200812</v>
      </c>
      <c r="JA63" s="100">
        <v>171506</v>
      </c>
      <c r="JB63" s="100">
        <v>13857</v>
      </c>
      <c r="JC63" s="100">
        <v>386176</v>
      </c>
    </row>
    <row r="64" spans="1:263">
      <c r="A64" s="99">
        <v>42339</v>
      </c>
      <c r="B64" s="100">
        <v>2181</v>
      </c>
      <c r="C64" s="100">
        <v>7410</v>
      </c>
      <c r="D64" s="100">
        <v>238</v>
      </c>
      <c r="E64" s="100">
        <v>9829</v>
      </c>
      <c r="F64" s="100">
        <v>7178</v>
      </c>
      <c r="G64" s="100">
        <v>16461</v>
      </c>
      <c r="H64" s="100">
        <v>407</v>
      </c>
      <c r="I64" s="100">
        <v>24046</v>
      </c>
      <c r="J64" s="100">
        <v>15475</v>
      </c>
      <c r="K64" s="100">
        <v>9147</v>
      </c>
      <c r="L64" s="100">
        <v>689</v>
      </c>
      <c r="M64" s="100">
        <v>25311</v>
      </c>
      <c r="N64" s="100">
        <v>3256</v>
      </c>
      <c r="O64" s="100">
        <v>6229</v>
      </c>
      <c r="P64" s="100">
        <v>691</v>
      </c>
      <c r="Q64" s="100">
        <v>10177</v>
      </c>
      <c r="R64" s="100">
        <v>17197</v>
      </c>
      <c r="S64" s="100">
        <v>14834</v>
      </c>
      <c r="T64" s="100">
        <v>896</v>
      </c>
      <c r="U64" s="100">
        <v>32927</v>
      </c>
      <c r="V64" s="100">
        <v>10391</v>
      </c>
      <c r="W64" s="100">
        <v>5495</v>
      </c>
      <c r="X64" s="100">
        <v>545</v>
      </c>
      <c r="Y64" s="100">
        <v>16432</v>
      </c>
      <c r="Z64" s="100">
        <v>11976</v>
      </c>
      <c r="AA64" s="100">
        <v>5780</v>
      </c>
      <c r="AB64" s="100">
        <v>696</v>
      </c>
      <c r="AC64" s="100">
        <v>18451</v>
      </c>
      <c r="AD64" s="100">
        <v>7014</v>
      </c>
      <c r="AE64" s="100">
        <v>2608</v>
      </c>
      <c r="AF64" s="100">
        <v>465</v>
      </c>
      <c r="AG64" s="100">
        <v>10087</v>
      </c>
      <c r="AH64" s="100">
        <v>9830</v>
      </c>
      <c r="AI64" s="100">
        <v>9453</v>
      </c>
      <c r="AJ64" s="100">
        <v>808</v>
      </c>
      <c r="AK64" s="100">
        <v>20091</v>
      </c>
      <c r="AL64" s="100">
        <v>4506</v>
      </c>
      <c r="AM64" s="100">
        <v>6719</v>
      </c>
      <c r="AN64" s="100">
        <v>164</v>
      </c>
      <c r="AO64" s="100">
        <v>11389</v>
      </c>
      <c r="AP64" s="100">
        <v>10203</v>
      </c>
      <c r="AQ64" s="100">
        <v>21560</v>
      </c>
      <c r="AR64" s="100">
        <v>1220</v>
      </c>
      <c r="AS64" s="100">
        <v>32983</v>
      </c>
      <c r="AT64" s="100"/>
      <c r="AU64" s="101">
        <f t="shared" si="0"/>
        <v>0.39564492053736061</v>
      </c>
      <c r="AV64" s="101">
        <f t="shared" si="1"/>
        <v>0.30934117575720826</v>
      </c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>
        <v>4481</v>
      </c>
      <c r="BH64" s="100">
        <v>6738</v>
      </c>
      <c r="BI64" s="100">
        <v>963</v>
      </c>
      <c r="BJ64" s="100">
        <v>12182</v>
      </c>
      <c r="BK64" s="100">
        <v>19836</v>
      </c>
      <c r="BL64" s="100">
        <v>5874</v>
      </c>
      <c r="BM64" s="100">
        <v>828</v>
      </c>
      <c r="BN64" s="100">
        <v>26538</v>
      </c>
      <c r="BO64" s="100">
        <v>11480</v>
      </c>
      <c r="BP64" s="100">
        <v>1372</v>
      </c>
      <c r="BQ64" s="100">
        <v>454</v>
      </c>
      <c r="BR64" s="100">
        <v>13306</v>
      </c>
      <c r="BS64" s="100">
        <v>18490</v>
      </c>
      <c r="BT64" s="100">
        <v>3806</v>
      </c>
      <c r="BU64" s="100">
        <v>405</v>
      </c>
      <c r="BV64" s="100">
        <v>22700</v>
      </c>
      <c r="BW64" s="100">
        <v>17578</v>
      </c>
      <c r="BX64" s="100">
        <v>2265</v>
      </c>
      <c r="BY64" s="100">
        <v>239</v>
      </c>
      <c r="BZ64" s="100">
        <v>20083</v>
      </c>
      <c r="CA64" s="100">
        <v>23897</v>
      </c>
      <c r="CB64" s="100">
        <v>4036</v>
      </c>
      <c r="CC64" s="100">
        <v>479</v>
      </c>
      <c r="CD64" s="100">
        <v>28412</v>
      </c>
      <c r="CE64" s="100">
        <v>1971</v>
      </c>
      <c r="CF64" s="100">
        <v>1431</v>
      </c>
      <c r="CG64" s="100">
        <v>19</v>
      </c>
      <c r="CH64" s="100">
        <v>3421</v>
      </c>
      <c r="CI64" s="100">
        <v>5301</v>
      </c>
      <c r="CJ64" s="100">
        <v>1942</v>
      </c>
      <c r="CK64" s="100">
        <v>302</v>
      </c>
      <c r="CL64" s="100">
        <v>7545</v>
      </c>
      <c r="CM64" s="100">
        <v>34201</v>
      </c>
      <c r="CN64" s="100">
        <v>3197</v>
      </c>
      <c r="CO64" s="100">
        <v>37398</v>
      </c>
      <c r="CP64" s="100">
        <v>202242</v>
      </c>
      <c r="CQ64" s="100">
        <v>167362</v>
      </c>
      <c r="CR64" s="100">
        <v>13705</v>
      </c>
      <c r="CS64" s="100">
        <v>383310</v>
      </c>
      <c r="CT64" s="100">
        <v>2191</v>
      </c>
      <c r="CU64" s="100">
        <v>7304</v>
      </c>
      <c r="CV64" s="100">
        <v>234</v>
      </c>
      <c r="CW64" s="100">
        <v>9728</v>
      </c>
      <c r="CX64" s="100">
        <v>7239</v>
      </c>
      <c r="CY64" s="100">
        <v>16941</v>
      </c>
      <c r="CZ64" s="100">
        <v>404</v>
      </c>
      <c r="DA64" s="100">
        <v>24585</v>
      </c>
      <c r="DB64" s="100">
        <v>15361</v>
      </c>
      <c r="DC64" s="100">
        <v>9425</v>
      </c>
      <c r="DD64" s="100">
        <v>690</v>
      </c>
      <c r="DE64" s="100">
        <v>25477</v>
      </c>
      <c r="DF64" s="100">
        <v>3235</v>
      </c>
      <c r="DG64" s="100">
        <v>6083</v>
      </c>
      <c r="DH64" s="100">
        <v>707</v>
      </c>
      <c r="DI64" s="100">
        <v>10025</v>
      </c>
      <c r="DJ64" s="100">
        <v>17183</v>
      </c>
      <c r="DK64" s="100">
        <v>14578</v>
      </c>
      <c r="DL64" s="100">
        <v>893</v>
      </c>
      <c r="DM64" s="100">
        <v>32655</v>
      </c>
      <c r="DN64" s="100">
        <v>10414</v>
      </c>
      <c r="DO64" s="100">
        <v>5549</v>
      </c>
      <c r="DP64" s="100">
        <v>544</v>
      </c>
      <c r="DQ64" s="100">
        <v>16506</v>
      </c>
      <c r="DR64" s="100">
        <v>12069</v>
      </c>
      <c r="DS64" s="100">
        <v>5802</v>
      </c>
      <c r="DT64" s="100">
        <v>694</v>
      </c>
      <c r="DU64" s="100">
        <v>18565</v>
      </c>
      <c r="DV64" s="100">
        <v>6963</v>
      </c>
      <c r="DW64" s="100">
        <v>2546</v>
      </c>
      <c r="DX64" s="100">
        <v>464</v>
      </c>
      <c r="DY64" s="100">
        <v>9973</v>
      </c>
      <c r="DZ64" s="100">
        <v>9813</v>
      </c>
      <c r="EA64" s="100">
        <v>9348</v>
      </c>
      <c r="EB64" s="100">
        <v>803</v>
      </c>
      <c r="EC64" s="100">
        <v>19965</v>
      </c>
      <c r="ED64" s="100">
        <v>4549</v>
      </c>
      <c r="EE64" s="100">
        <v>7060</v>
      </c>
      <c r="EF64" s="100">
        <v>165</v>
      </c>
      <c r="EG64" s="100">
        <v>11773</v>
      </c>
      <c r="EH64" s="100">
        <v>10124</v>
      </c>
      <c r="EI64" s="100">
        <v>21629</v>
      </c>
      <c r="EJ64" s="100">
        <v>1218</v>
      </c>
      <c r="EK64" s="100">
        <v>32971</v>
      </c>
      <c r="EL64" s="100">
        <v>4538</v>
      </c>
      <c r="EM64" s="100">
        <v>6534</v>
      </c>
      <c r="EN64" s="100">
        <v>953</v>
      </c>
      <c r="EO64" s="100">
        <v>12025</v>
      </c>
      <c r="EP64" s="100">
        <v>19680</v>
      </c>
      <c r="EQ64" s="100">
        <v>5684</v>
      </c>
      <c r="ER64" s="100">
        <v>827</v>
      </c>
      <c r="ES64" s="100">
        <v>26191</v>
      </c>
      <c r="ET64" s="100">
        <v>11585</v>
      </c>
      <c r="EU64" s="100">
        <v>1291</v>
      </c>
      <c r="EV64" s="100">
        <v>453</v>
      </c>
      <c r="EW64" s="100">
        <v>13330</v>
      </c>
      <c r="EX64" s="100">
        <v>18476</v>
      </c>
      <c r="EY64" s="100">
        <v>3806</v>
      </c>
      <c r="EZ64" s="100">
        <v>404</v>
      </c>
      <c r="FA64" s="100">
        <v>22687</v>
      </c>
      <c r="FB64" s="100">
        <v>17484</v>
      </c>
      <c r="FC64" s="100">
        <v>2240</v>
      </c>
      <c r="FD64" s="100">
        <v>240</v>
      </c>
      <c r="FE64" s="100">
        <v>19963</v>
      </c>
      <c r="FF64" s="100">
        <v>23900</v>
      </c>
      <c r="FG64" s="100">
        <v>3950</v>
      </c>
      <c r="FH64" s="100">
        <v>477</v>
      </c>
      <c r="FI64" s="100">
        <v>28328</v>
      </c>
      <c r="FJ64" s="100">
        <v>1970</v>
      </c>
      <c r="FK64" s="100">
        <v>1419</v>
      </c>
      <c r="FL64" s="100">
        <v>20</v>
      </c>
      <c r="FM64" s="100">
        <v>3410</v>
      </c>
      <c r="FN64" s="100">
        <v>5338</v>
      </c>
      <c r="FO64" s="100">
        <v>1726</v>
      </c>
      <c r="FP64" s="100">
        <v>300</v>
      </c>
      <c r="FQ64" s="100">
        <v>7364</v>
      </c>
      <c r="FR64" s="100">
        <v>34185</v>
      </c>
      <c r="FS64" s="100">
        <v>3201</v>
      </c>
      <c r="FT64" s="100">
        <v>37386</v>
      </c>
      <c r="FU64" s="100">
        <v>202156</v>
      </c>
      <c r="FV64" s="100">
        <v>168005</v>
      </c>
      <c r="FW64" s="100">
        <v>13689</v>
      </c>
      <c r="FX64" s="100">
        <v>383808</v>
      </c>
      <c r="FY64" s="100">
        <v>2170</v>
      </c>
      <c r="FZ64" s="100">
        <v>11340</v>
      </c>
      <c r="GA64" s="100">
        <v>228</v>
      </c>
      <c r="GB64" s="100">
        <v>13738</v>
      </c>
      <c r="GC64" s="100">
        <v>7232</v>
      </c>
      <c r="GD64" s="100">
        <v>16950</v>
      </c>
      <c r="GE64" s="100">
        <v>404</v>
      </c>
      <c r="GF64" s="100">
        <v>24585</v>
      </c>
      <c r="GG64" s="100">
        <v>15803</v>
      </c>
      <c r="GH64" s="100">
        <v>10294</v>
      </c>
      <c r="GI64" s="100">
        <v>687</v>
      </c>
      <c r="GJ64" s="100">
        <v>26784</v>
      </c>
      <c r="GK64" s="100">
        <v>3252</v>
      </c>
      <c r="GL64" s="100">
        <v>5984</v>
      </c>
      <c r="GM64" s="100">
        <v>702</v>
      </c>
      <c r="GN64" s="100">
        <v>9938</v>
      </c>
      <c r="GO64" s="100">
        <v>17645</v>
      </c>
      <c r="GP64" s="100">
        <v>15384</v>
      </c>
      <c r="GQ64" s="100">
        <v>890</v>
      </c>
      <c r="GR64" s="100">
        <v>33918</v>
      </c>
      <c r="GS64" s="100">
        <v>10508</v>
      </c>
      <c r="GT64" s="100">
        <v>5948</v>
      </c>
      <c r="GU64" s="100">
        <v>543</v>
      </c>
      <c r="GV64" s="100">
        <v>16999</v>
      </c>
      <c r="GW64" s="100">
        <v>12599</v>
      </c>
      <c r="GX64" s="100">
        <v>7679</v>
      </c>
      <c r="GY64" s="100">
        <v>692</v>
      </c>
      <c r="GZ64" s="100">
        <v>20970</v>
      </c>
      <c r="HA64" s="100">
        <v>7129</v>
      </c>
      <c r="HB64" s="100">
        <v>3029</v>
      </c>
      <c r="HC64" s="100">
        <v>464</v>
      </c>
      <c r="HD64" s="100">
        <v>10622</v>
      </c>
      <c r="HE64" s="100">
        <v>9976</v>
      </c>
      <c r="HF64" s="100">
        <v>9975</v>
      </c>
      <c r="HG64" s="100">
        <v>797</v>
      </c>
      <c r="HH64" s="100">
        <v>20749</v>
      </c>
      <c r="HI64" s="100">
        <v>4642</v>
      </c>
      <c r="HJ64" s="100">
        <v>7361</v>
      </c>
      <c r="HK64" s="100">
        <v>163</v>
      </c>
      <c r="HL64" s="100">
        <v>12166</v>
      </c>
      <c r="HM64" s="100">
        <v>10462</v>
      </c>
      <c r="HN64" s="100">
        <v>21671</v>
      </c>
      <c r="HO64" s="100">
        <v>1199</v>
      </c>
      <c r="HP64" s="100">
        <v>33332</v>
      </c>
      <c r="HQ64" s="100">
        <v>4757</v>
      </c>
      <c r="HR64" s="100">
        <v>6598</v>
      </c>
      <c r="HS64" s="100">
        <v>937</v>
      </c>
      <c r="HT64" s="100">
        <v>12292</v>
      </c>
      <c r="HU64" s="100">
        <v>20108</v>
      </c>
      <c r="HV64" s="100">
        <v>5774</v>
      </c>
      <c r="HW64" s="100">
        <v>827</v>
      </c>
      <c r="HX64" s="100">
        <v>26709</v>
      </c>
      <c r="HY64" s="100">
        <v>11901</v>
      </c>
      <c r="HZ64" s="100">
        <v>1262</v>
      </c>
      <c r="IA64" s="100">
        <v>454</v>
      </c>
      <c r="IB64" s="100">
        <v>13617</v>
      </c>
      <c r="IC64" s="100">
        <v>18600</v>
      </c>
      <c r="ID64" s="100">
        <v>3806</v>
      </c>
      <c r="IE64" s="100">
        <v>404</v>
      </c>
      <c r="IF64" s="100">
        <v>22809</v>
      </c>
      <c r="IG64" s="100">
        <v>17853</v>
      </c>
      <c r="IH64" s="100">
        <v>2266</v>
      </c>
      <c r="II64" s="100">
        <v>240</v>
      </c>
      <c r="IJ64" s="100">
        <v>20359</v>
      </c>
      <c r="IK64" s="100">
        <v>24047</v>
      </c>
      <c r="IL64" s="100">
        <v>3919</v>
      </c>
      <c r="IM64" s="100">
        <v>473</v>
      </c>
      <c r="IN64" s="100">
        <v>28439</v>
      </c>
      <c r="IO64" s="100">
        <v>2041</v>
      </c>
      <c r="IP64" s="100">
        <v>1480</v>
      </c>
      <c r="IQ64" s="100">
        <v>17</v>
      </c>
      <c r="IR64" s="100">
        <v>3537</v>
      </c>
      <c r="IS64" s="100">
        <v>5486</v>
      </c>
      <c r="IT64" s="100">
        <v>1403</v>
      </c>
      <c r="IU64" s="100">
        <v>299</v>
      </c>
      <c r="IV64" s="100">
        <v>7188</v>
      </c>
      <c r="IW64" s="100">
        <v>34178</v>
      </c>
      <c r="IX64" s="100">
        <v>3196</v>
      </c>
      <c r="IY64" s="100">
        <v>37374</v>
      </c>
      <c r="IZ64" s="100">
        <v>206209</v>
      </c>
      <c r="JA64" s="100">
        <v>176301</v>
      </c>
      <c r="JB64" s="100">
        <v>13615</v>
      </c>
      <c r="JC64" s="100">
        <v>396125</v>
      </c>
    </row>
    <row r="65" spans="1:263">
      <c r="A65" s="99">
        <v>42430</v>
      </c>
      <c r="B65" s="100">
        <v>2206</v>
      </c>
      <c r="C65" s="100">
        <v>7418</v>
      </c>
      <c r="D65" s="100">
        <v>243</v>
      </c>
      <c r="E65" s="100">
        <v>9867</v>
      </c>
      <c r="F65" s="100">
        <v>6971</v>
      </c>
      <c r="G65" s="100">
        <v>16353</v>
      </c>
      <c r="H65" s="100">
        <v>402</v>
      </c>
      <c r="I65" s="100">
        <v>23726</v>
      </c>
      <c r="J65" s="100">
        <v>15505</v>
      </c>
      <c r="K65" s="100">
        <v>8877</v>
      </c>
      <c r="L65" s="100">
        <v>689</v>
      </c>
      <c r="M65" s="100">
        <v>25070</v>
      </c>
      <c r="N65" s="100">
        <v>3220</v>
      </c>
      <c r="O65" s="100">
        <v>6330</v>
      </c>
      <c r="P65" s="100">
        <v>670</v>
      </c>
      <c r="Q65" s="100">
        <v>10220</v>
      </c>
      <c r="R65" s="100">
        <v>17299</v>
      </c>
      <c r="S65" s="100">
        <v>14566</v>
      </c>
      <c r="T65" s="100">
        <v>902</v>
      </c>
      <c r="U65" s="100">
        <v>32768</v>
      </c>
      <c r="V65" s="100">
        <v>10529</v>
      </c>
      <c r="W65" s="100">
        <v>5830</v>
      </c>
      <c r="X65" s="100">
        <v>553</v>
      </c>
      <c r="Y65" s="100">
        <v>16912</v>
      </c>
      <c r="Z65" s="100">
        <v>12083</v>
      </c>
      <c r="AA65" s="100">
        <v>5668</v>
      </c>
      <c r="AB65" s="100">
        <v>707</v>
      </c>
      <c r="AC65" s="100">
        <v>18458</v>
      </c>
      <c r="AD65" s="100">
        <v>7059</v>
      </c>
      <c r="AE65" s="100">
        <v>2645</v>
      </c>
      <c r="AF65" s="100">
        <v>473</v>
      </c>
      <c r="AG65" s="100">
        <v>10178</v>
      </c>
      <c r="AH65" s="100">
        <v>9874</v>
      </c>
      <c r="AI65" s="100">
        <v>9290</v>
      </c>
      <c r="AJ65" s="100">
        <v>825</v>
      </c>
      <c r="AK65" s="100">
        <v>19989</v>
      </c>
      <c r="AL65" s="100">
        <v>4508</v>
      </c>
      <c r="AM65" s="100">
        <v>6574</v>
      </c>
      <c r="AN65" s="100">
        <v>166</v>
      </c>
      <c r="AO65" s="100">
        <v>11248</v>
      </c>
      <c r="AP65" s="100">
        <v>10381</v>
      </c>
      <c r="AQ65" s="100">
        <v>21645</v>
      </c>
      <c r="AR65" s="100">
        <v>1207</v>
      </c>
      <c r="AS65" s="100">
        <v>33233</v>
      </c>
      <c r="AT65" s="100"/>
      <c r="AU65" s="101">
        <f t="shared" si="0"/>
        <v>0.40078236130867712</v>
      </c>
      <c r="AV65" s="101">
        <f t="shared" si="1"/>
        <v>0.31237023440556072</v>
      </c>
      <c r="AW65" s="102">
        <f>A65</f>
        <v>42430</v>
      </c>
      <c r="AX65" s="100">
        <f>SUM(AL62:AL65)</f>
        <v>17848</v>
      </c>
      <c r="AY65" s="100">
        <f>SUM(AM62:AM65)</f>
        <v>26882</v>
      </c>
      <c r="AZ65" s="100">
        <f>SUM(AN62:AN65)</f>
        <v>648</v>
      </c>
      <c r="BA65" s="100">
        <f>SUM(AO62:AO65)</f>
        <v>45377</v>
      </c>
      <c r="BB65" s="100">
        <f>SUM(AP62:AP65)</f>
        <v>40888</v>
      </c>
      <c r="BC65" s="100">
        <f>SUM(AQ62:AQ65)</f>
        <v>85988</v>
      </c>
      <c r="BD65" s="100">
        <f>SUM(AR62:AR65)</f>
        <v>4831</v>
      </c>
      <c r="BE65" s="100">
        <f>SUM(AS62:AS65)</f>
        <v>131707</v>
      </c>
      <c r="BF65" s="100"/>
      <c r="BG65" s="100">
        <v>4500</v>
      </c>
      <c r="BH65" s="100">
        <v>6906</v>
      </c>
      <c r="BI65" s="100">
        <v>998</v>
      </c>
      <c r="BJ65" s="100">
        <v>12404</v>
      </c>
      <c r="BK65" s="100">
        <v>20214</v>
      </c>
      <c r="BL65" s="100">
        <v>5554</v>
      </c>
      <c r="BM65" s="100">
        <v>840</v>
      </c>
      <c r="BN65" s="100">
        <v>26609</v>
      </c>
      <c r="BO65" s="100">
        <v>11474</v>
      </c>
      <c r="BP65" s="100">
        <v>1570</v>
      </c>
      <c r="BQ65" s="100">
        <v>458</v>
      </c>
      <c r="BR65" s="100">
        <v>13502</v>
      </c>
      <c r="BS65" s="100">
        <v>18796</v>
      </c>
      <c r="BT65" s="100">
        <v>3844</v>
      </c>
      <c r="BU65" s="100">
        <v>412</v>
      </c>
      <c r="BV65" s="100">
        <v>23053</v>
      </c>
      <c r="BW65" s="100">
        <v>17760</v>
      </c>
      <c r="BX65" s="100">
        <v>2257</v>
      </c>
      <c r="BY65" s="100">
        <v>249</v>
      </c>
      <c r="BZ65" s="100">
        <v>20266</v>
      </c>
      <c r="CA65" s="100">
        <v>24182</v>
      </c>
      <c r="CB65" s="100">
        <v>4089</v>
      </c>
      <c r="CC65" s="100">
        <v>491</v>
      </c>
      <c r="CD65" s="100">
        <v>28763</v>
      </c>
      <c r="CE65" s="100">
        <v>1998</v>
      </c>
      <c r="CF65" s="100">
        <v>1468</v>
      </c>
      <c r="CG65" s="100">
        <v>18</v>
      </c>
      <c r="CH65" s="100">
        <v>3484</v>
      </c>
      <c r="CI65" s="100">
        <v>5306</v>
      </c>
      <c r="CJ65" s="100">
        <v>1853</v>
      </c>
      <c r="CK65" s="100">
        <v>308</v>
      </c>
      <c r="CL65" s="100">
        <v>7468</v>
      </c>
      <c r="CM65" s="100">
        <v>34390</v>
      </c>
      <c r="CN65" s="100">
        <v>3252</v>
      </c>
      <c r="CO65" s="100">
        <v>37642</v>
      </c>
      <c r="CP65" s="100">
        <v>203867</v>
      </c>
      <c r="CQ65" s="100">
        <v>167126</v>
      </c>
      <c r="CR65" s="100">
        <v>13865</v>
      </c>
      <c r="CS65" s="100">
        <v>384858</v>
      </c>
      <c r="CT65" s="100">
        <v>2213</v>
      </c>
      <c r="CU65" s="100">
        <v>7393</v>
      </c>
      <c r="CV65" s="100">
        <v>258</v>
      </c>
      <c r="CW65" s="100">
        <v>9864</v>
      </c>
      <c r="CX65" s="100">
        <v>6941</v>
      </c>
      <c r="CY65" s="100">
        <v>15689</v>
      </c>
      <c r="CZ65" s="100">
        <v>407</v>
      </c>
      <c r="DA65" s="100">
        <v>23037</v>
      </c>
      <c r="DB65" s="100">
        <v>15609</v>
      </c>
      <c r="DC65" s="100">
        <v>8721</v>
      </c>
      <c r="DD65" s="100">
        <v>692</v>
      </c>
      <c r="DE65" s="100">
        <v>25022</v>
      </c>
      <c r="DF65" s="100">
        <v>3238</v>
      </c>
      <c r="DG65" s="100">
        <v>6383</v>
      </c>
      <c r="DH65" s="100">
        <v>638</v>
      </c>
      <c r="DI65" s="100">
        <v>10260</v>
      </c>
      <c r="DJ65" s="100">
        <v>17530</v>
      </c>
      <c r="DK65" s="100">
        <v>14708</v>
      </c>
      <c r="DL65" s="100">
        <v>916</v>
      </c>
      <c r="DM65" s="100">
        <v>33154</v>
      </c>
      <c r="DN65" s="100">
        <v>10432</v>
      </c>
      <c r="DO65" s="100">
        <v>6117</v>
      </c>
      <c r="DP65" s="100">
        <v>559</v>
      </c>
      <c r="DQ65" s="100">
        <v>17109</v>
      </c>
      <c r="DR65" s="100">
        <v>12105</v>
      </c>
      <c r="DS65" s="100">
        <v>5776</v>
      </c>
      <c r="DT65" s="100">
        <v>717</v>
      </c>
      <c r="DU65" s="100">
        <v>18598</v>
      </c>
      <c r="DV65" s="100">
        <v>7117</v>
      </c>
      <c r="DW65" s="100">
        <v>2794</v>
      </c>
      <c r="DX65" s="100">
        <v>477</v>
      </c>
      <c r="DY65" s="100">
        <v>10387</v>
      </c>
      <c r="DZ65" s="100">
        <v>9849</v>
      </c>
      <c r="EA65" s="100">
        <v>9279</v>
      </c>
      <c r="EB65" s="100">
        <v>845</v>
      </c>
      <c r="EC65" s="100">
        <v>19974</v>
      </c>
      <c r="ED65" s="100">
        <v>4517</v>
      </c>
      <c r="EE65" s="100">
        <v>6507</v>
      </c>
      <c r="EF65" s="100">
        <v>165</v>
      </c>
      <c r="EG65" s="100">
        <v>11189</v>
      </c>
      <c r="EH65" s="100">
        <v>10384</v>
      </c>
      <c r="EI65" s="100">
        <v>21680</v>
      </c>
      <c r="EJ65" s="100">
        <v>1225</v>
      </c>
      <c r="EK65" s="100">
        <v>33289</v>
      </c>
      <c r="EL65" s="100">
        <v>4486</v>
      </c>
      <c r="EM65" s="100">
        <v>6435</v>
      </c>
      <c r="EN65" s="100">
        <v>1041</v>
      </c>
      <c r="EO65" s="100">
        <v>11962</v>
      </c>
      <c r="EP65" s="100">
        <v>20305</v>
      </c>
      <c r="EQ65" s="100">
        <v>4623</v>
      </c>
      <c r="ER65" s="100">
        <v>849</v>
      </c>
      <c r="ES65" s="100">
        <v>25777</v>
      </c>
      <c r="ET65" s="100">
        <v>11362</v>
      </c>
      <c r="EU65" s="100">
        <v>1551</v>
      </c>
      <c r="EV65" s="100">
        <v>461</v>
      </c>
      <c r="EW65" s="100">
        <v>13374</v>
      </c>
      <c r="EX65" s="100">
        <v>18811</v>
      </c>
      <c r="EY65" s="100">
        <v>3842</v>
      </c>
      <c r="EZ65" s="100">
        <v>417</v>
      </c>
      <c r="FA65" s="100">
        <v>23071</v>
      </c>
      <c r="FB65" s="100">
        <v>17793</v>
      </c>
      <c r="FC65" s="100">
        <v>2230</v>
      </c>
      <c r="FD65" s="100">
        <v>250</v>
      </c>
      <c r="FE65" s="100">
        <v>20273</v>
      </c>
      <c r="FF65" s="100">
        <v>24147</v>
      </c>
      <c r="FG65" s="100">
        <v>3984</v>
      </c>
      <c r="FH65" s="100">
        <v>503</v>
      </c>
      <c r="FI65" s="100">
        <v>28635</v>
      </c>
      <c r="FJ65" s="100">
        <v>2020</v>
      </c>
      <c r="FK65" s="100">
        <v>1425</v>
      </c>
      <c r="FL65" s="100">
        <v>17</v>
      </c>
      <c r="FM65" s="100">
        <v>3462</v>
      </c>
      <c r="FN65" s="100">
        <v>5273</v>
      </c>
      <c r="FO65" s="100">
        <v>2306</v>
      </c>
      <c r="FP65" s="100">
        <v>312</v>
      </c>
      <c r="FQ65" s="100">
        <v>7892</v>
      </c>
      <c r="FR65" s="100">
        <v>34391</v>
      </c>
      <c r="FS65" s="100">
        <v>3249</v>
      </c>
      <c r="FT65" s="100">
        <v>37640</v>
      </c>
      <c r="FU65" s="100">
        <v>204152</v>
      </c>
      <c r="FV65" s="100">
        <v>165876</v>
      </c>
      <c r="FW65" s="100">
        <v>13990</v>
      </c>
      <c r="FX65" s="100">
        <v>383999</v>
      </c>
      <c r="FY65" s="100">
        <v>2253</v>
      </c>
      <c r="FZ65" s="100">
        <v>7227</v>
      </c>
      <c r="GA65" s="100">
        <v>229</v>
      </c>
      <c r="GB65" s="100">
        <v>9710</v>
      </c>
      <c r="GC65" s="100">
        <v>6880</v>
      </c>
      <c r="GD65" s="100">
        <v>15126</v>
      </c>
      <c r="GE65" s="100">
        <v>397</v>
      </c>
      <c r="GF65" s="100">
        <v>22404</v>
      </c>
      <c r="GG65" s="100">
        <v>15015</v>
      </c>
      <c r="GH65" s="100">
        <v>7505</v>
      </c>
      <c r="GI65" s="100">
        <v>669</v>
      </c>
      <c r="GJ65" s="100">
        <v>23189</v>
      </c>
      <c r="GK65" s="100">
        <v>3142</v>
      </c>
      <c r="GL65" s="100">
        <v>6505</v>
      </c>
      <c r="GM65" s="100">
        <v>628</v>
      </c>
      <c r="GN65" s="100">
        <v>10274</v>
      </c>
      <c r="GO65" s="100">
        <v>16558</v>
      </c>
      <c r="GP65" s="100">
        <v>13449</v>
      </c>
      <c r="GQ65" s="100">
        <v>879</v>
      </c>
      <c r="GR65" s="100">
        <v>30886</v>
      </c>
      <c r="GS65" s="100">
        <v>10134</v>
      </c>
      <c r="GT65" s="100">
        <v>5661</v>
      </c>
      <c r="GU65" s="100">
        <v>543</v>
      </c>
      <c r="GV65" s="100">
        <v>16337</v>
      </c>
      <c r="GW65" s="100">
        <v>11918</v>
      </c>
      <c r="GX65" s="100">
        <v>5189</v>
      </c>
      <c r="GY65" s="100">
        <v>693</v>
      </c>
      <c r="GZ65" s="100">
        <v>17800</v>
      </c>
      <c r="HA65" s="100">
        <v>7037</v>
      </c>
      <c r="HB65" s="100">
        <v>2714</v>
      </c>
      <c r="HC65" s="100">
        <v>465</v>
      </c>
      <c r="HD65" s="100">
        <v>10216</v>
      </c>
      <c r="HE65" s="100">
        <v>9593</v>
      </c>
      <c r="HF65" s="100">
        <v>8881</v>
      </c>
      <c r="HG65" s="100">
        <v>801</v>
      </c>
      <c r="HH65" s="100">
        <v>19274</v>
      </c>
      <c r="HI65" s="100">
        <v>4388</v>
      </c>
      <c r="HJ65" s="100">
        <v>6315</v>
      </c>
      <c r="HK65" s="100">
        <v>159</v>
      </c>
      <c r="HL65" s="100">
        <v>10863</v>
      </c>
      <c r="HM65" s="100">
        <v>10087</v>
      </c>
      <c r="HN65" s="100">
        <v>21491</v>
      </c>
      <c r="HO65" s="100">
        <v>1190</v>
      </c>
      <c r="HP65" s="100">
        <v>32768</v>
      </c>
      <c r="HQ65" s="100">
        <v>4286</v>
      </c>
      <c r="HR65" s="100">
        <v>6356</v>
      </c>
      <c r="HS65" s="100">
        <v>955</v>
      </c>
      <c r="HT65" s="100">
        <v>11597</v>
      </c>
      <c r="HU65" s="100">
        <v>19350</v>
      </c>
      <c r="HV65" s="100">
        <v>4008</v>
      </c>
      <c r="HW65" s="100">
        <v>825</v>
      </c>
      <c r="HX65" s="100">
        <v>24184</v>
      </c>
      <c r="HY65" s="100">
        <v>10902</v>
      </c>
      <c r="HZ65" s="100">
        <v>1646</v>
      </c>
      <c r="IA65" s="100">
        <v>451</v>
      </c>
      <c r="IB65" s="100">
        <v>12999</v>
      </c>
      <c r="IC65" s="100">
        <v>18197</v>
      </c>
      <c r="ID65" s="100">
        <v>3842</v>
      </c>
      <c r="IE65" s="100">
        <v>405</v>
      </c>
      <c r="IF65" s="100">
        <v>22445</v>
      </c>
      <c r="IG65" s="100">
        <v>16993</v>
      </c>
      <c r="IH65" s="100">
        <v>2218</v>
      </c>
      <c r="II65" s="100">
        <v>244</v>
      </c>
      <c r="IJ65" s="100">
        <v>19454</v>
      </c>
      <c r="IK65" s="100">
        <v>23427</v>
      </c>
      <c r="IL65" s="100">
        <v>3992</v>
      </c>
      <c r="IM65" s="100">
        <v>477</v>
      </c>
      <c r="IN65" s="100">
        <v>27896</v>
      </c>
      <c r="IO65" s="100">
        <v>1975</v>
      </c>
      <c r="IP65" s="100">
        <v>1341</v>
      </c>
      <c r="IQ65" s="100">
        <v>12</v>
      </c>
      <c r="IR65" s="100">
        <v>3328</v>
      </c>
      <c r="IS65" s="100">
        <v>5079</v>
      </c>
      <c r="IT65" s="100">
        <v>2410</v>
      </c>
      <c r="IU65" s="100">
        <v>301</v>
      </c>
      <c r="IV65" s="100">
        <v>7790</v>
      </c>
      <c r="IW65" s="100">
        <v>34360</v>
      </c>
      <c r="IX65" s="100">
        <v>3248</v>
      </c>
      <c r="IY65" s="100">
        <v>37608</v>
      </c>
      <c r="IZ65" s="100">
        <v>197214</v>
      </c>
      <c r="JA65" s="100">
        <v>160234</v>
      </c>
      <c r="JB65" s="100">
        <v>13571</v>
      </c>
      <c r="JC65" s="100">
        <v>371020</v>
      </c>
    </row>
    <row r="66" spans="1:263">
      <c r="A66" s="99">
        <v>42522</v>
      </c>
      <c r="B66" s="100">
        <v>2236</v>
      </c>
      <c r="C66" s="100">
        <v>7872</v>
      </c>
      <c r="D66" s="100">
        <v>253</v>
      </c>
      <c r="E66" s="100">
        <v>10361</v>
      </c>
      <c r="F66" s="100">
        <v>6770</v>
      </c>
      <c r="G66" s="100">
        <v>17167</v>
      </c>
      <c r="H66" s="100">
        <v>398</v>
      </c>
      <c r="I66" s="100">
        <v>24334</v>
      </c>
      <c r="J66" s="100">
        <v>15489</v>
      </c>
      <c r="K66" s="100">
        <v>8675</v>
      </c>
      <c r="L66" s="100">
        <v>691</v>
      </c>
      <c r="M66" s="100">
        <v>24855</v>
      </c>
      <c r="N66" s="100">
        <v>3193</v>
      </c>
      <c r="O66" s="100">
        <v>6560</v>
      </c>
      <c r="P66" s="100">
        <v>691</v>
      </c>
      <c r="Q66" s="100">
        <v>10443</v>
      </c>
      <c r="R66" s="100">
        <v>17316</v>
      </c>
      <c r="S66" s="100">
        <v>14517</v>
      </c>
      <c r="T66" s="100">
        <v>911</v>
      </c>
      <c r="U66" s="100">
        <v>32743</v>
      </c>
      <c r="V66" s="100">
        <v>10734</v>
      </c>
      <c r="W66" s="100">
        <v>5957</v>
      </c>
      <c r="X66" s="100">
        <v>562</v>
      </c>
      <c r="Y66" s="100">
        <v>17253</v>
      </c>
      <c r="Z66" s="100">
        <v>12161</v>
      </c>
      <c r="AA66" s="100">
        <v>5481</v>
      </c>
      <c r="AB66" s="100">
        <v>718</v>
      </c>
      <c r="AC66" s="100">
        <v>18360</v>
      </c>
      <c r="AD66" s="100">
        <v>7066</v>
      </c>
      <c r="AE66" s="100">
        <v>2747</v>
      </c>
      <c r="AF66" s="100">
        <v>480</v>
      </c>
      <c r="AG66" s="100">
        <v>10293</v>
      </c>
      <c r="AH66" s="100">
        <v>9918</v>
      </c>
      <c r="AI66" s="100">
        <v>9430</v>
      </c>
      <c r="AJ66" s="100">
        <v>840</v>
      </c>
      <c r="AK66" s="100">
        <v>20188</v>
      </c>
      <c r="AL66" s="100">
        <v>4482</v>
      </c>
      <c r="AM66" s="100">
        <v>6491</v>
      </c>
      <c r="AN66" s="100">
        <v>167</v>
      </c>
      <c r="AO66" s="100">
        <v>11140</v>
      </c>
      <c r="AP66" s="100">
        <v>10596</v>
      </c>
      <c r="AQ66" s="100">
        <v>21760</v>
      </c>
      <c r="AR66" s="100">
        <v>1170</v>
      </c>
      <c r="AS66" s="100">
        <v>33526</v>
      </c>
      <c r="AT66" s="100"/>
      <c r="AU66" s="101">
        <f t="shared" si="0"/>
        <v>0.40233393177737881</v>
      </c>
      <c r="AV66" s="101">
        <f t="shared" si="1"/>
        <v>0.31605321243214224</v>
      </c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>
        <v>4513</v>
      </c>
      <c r="BH66" s="100">
        <v>7276</v>
      </c>
      <c r="BI66" s="100">
        <v>1037</v>
      </c>
      <c r="BJ66" s="100">
        <v>12826</v>
      </c>
      <c r="BK66" s="100">
        <v>20584</v>
      </c>
      <c r="BL66" s="100">
        <v>5701</v>
      </c>
      <c r="BM66" s="100">
        <v>850</v>
      </c>
      <c r="BN66" s="100">
        <v>27135</v>
      </c>
      <c r="BO66" s="100">
        <v>11456</v>
      </c>
      <c r="BP66" s="100">
        <v>1657</v>
      </c>
      <c r="BQ66" s="100">
        <v>463</v>
      </c>
      <c r="BR66" s="100">
        <v>13577</v>
      </c>
      <c r="BS66" s="100">
        <v>18912</v>
      </c>
      <c r="BT66" s="100">
        <v>3869</v>
      </c>
      <c r="BU66" s="100">
        <v>417</v>
      </c>
      <c r="BV66" s="100">
        <v>23198</v>
      </c>
      <c r="BW66" s="100">
        <v>17945</v>
      </c>
      <c r="BX66" s="100">
        <v>2261</v>
      </c>
      <c r="BY66" s="100">
        <v>255</v>
      </c>
      <c r="BZ66" s="100">
        <v>20461</v>
      </c>
      <c r="CA66" s="100">
        <v>24468</v>
      </c>
      <c r="CB66" s="100">
        <v>4218</v>
      </c>
      <c r="CC66" s="100">
        <v>502</v>
      </c>
      <c r="CD66" s="100">
        <v>29188</v>
      </c>
      <c r="CE66" s="100">
        <v>2013</v>
      </c>
      <c r="CF66" s="100">
        <v>1476</v>
      </c>
      <c r="CG66" s="100">
        <v>23</v>
      </c>
      <c r="CH66" s="100">
        <v>3512</v>
      </c>
      <c r="CI66" s="100">
        <v>5319</v>
      </c>
      <c r="CJ66" s="100">
        <v>1920</v>
      </c>
      <c r="CK66" s="100">
        <v>316</v>
      </c>
      <c r="CL66" s="100">
        <v>7555</v>
      </c>
      <c r="CM66" s="100">
        <v>34733</v>
      </c>
      <c r="CN66" s="100">
        <v>3320</v>
      </c>
      <c r="CO66" s="100">
        <v>38053</v>
      </c>
      <c r="CP66" s="100">
        <v>205171</v>
      </c>
      <c r="CQ66" s="100">
        <v>169769</v>
      </c>
      <c r="CR66" s="100">
        <v>14063</v>
      </c>
      <c r="CS66" s="100">
        <v>389003</v>
      </c>
      <c r="CT66" s="100">
        <v>2209</v>
      </c>
      <c r="CU66" s="100">
        <v>7780</v>
      </c>
      <c r="CV66" s="100">
        <v>243</v>
      </c>
      <c r="CW66" s="100">
        <v>10232</v>
      </c>
      <c r="CX66" s="100">
        <v>6747</v>
      </c>
      <c r="CY66" s="100">
        <v>16946</v>
      </c>
      <c r="CZ66" s="100">
        <v>393</v>
      </c>
      <c r="DA66" s="100">
        <v>24087</v>
      </c>
      <c r="DB66" s="100">
        <v>15512</v>
      </c>
      <c r="DC66" s="100">
        <v>8590</v>
      </c>
      <c r="DD66" s="100">
        <v>683</v>
      </c>
      <c r="DE66" s="100">
        <v>24784</v>
      </c>
      <c r="DF66" s="100">
        <v>3198</v>
      </c>
      <c r="DG66" s="100">
        <v>6642</v>
      </c>
      <c r="DH66" s="100">
        <v>671</v>
      </c>
      <c r="DI66" s="100">
        <v>10512</v>
      </c>
      <c r="DJ66" s="100">
        <v>16999</v>
      </c>
      <c r="DK66" s="100">
        <v>14517</v>
      </c>
      <c r="DL66" s="100">
        <v>897</v>
      </c>
      <c r="DM66" s="100">
        <v>32413</v>
      </c>
      <c r="DN66" s="100">
        <v>10711</v>
      </c>
      <c r="DO66" s="100">
        <v>5649</v>
      </c>
      <c r="DP66" s="100">
        <v>556</v>
      </c>
      <c r="DQ66" s="100">
        <v>16916</v>
      </c>
      <c r="DR66" s="100">
        <v>12059</v>
      </c>
      <c r="DS66" s="100">
        <v>5233</v>
      </c>
      <c r="DT66" s="100">
        <v>710</v>
      </c>
      <c r="DU66" s="100">
        <v>18002</v>
      </c>
      <c r="DV66" s="100">
        <v>7048</v>
      </c>
      <c r="DW66" s="100">
        <v>2477</v>
      </c>
      <c r="DX66" s="100">
        <v>476</v>
      </c>
      <c r="DY66" s="100">
        <v>10001</v>
      </c>
      <c r="DZ66" s="100">
        <v>9981</v>
      </c>
      <c r="EA66" s="100">
        <v>9215</v>
      </c>
      <c r="EB66" s="100">
        <v>825</v>
      </c>
      <c r="EC66" s="100">
        <v>20021</v>
      </c>
      <c r="ED66" s="100">
        <v>4397</v>
      </c>
      <c r="EE66" s="100">
        <v>6467</v>
      </c>
      <c r="EF66" s="100">
        <v>166</v>
      </c>
      <c r="EG66" s="100">
        <v>11030</v>
      </c>
      <c r="EH66" s="100">
        <v>10580</v>
      </c>
      <c r="EI66" s="100">
        <v>21673</v>
      </c>
      <c r="EJ66" s="100">
        <v>1168</v>
      </c>
      <c r="EK66" s="100">
        <v>33420</v>
      </c>
      <c r="EL66" s="100">
        <v>4481</v>
      </c>
      <c r="EM66" s="100">
        <v>7838</v>
      </c>
      <c r="EN66" s="100">
        <v>1006</v>
      </c>
      <c r="EO66" s="100">
        <v>13325</v>
      </c>
      <c r="EP66" s="100">
        <v>20688</v>
      </c>
      <c r="EQ66" s="100">
        <v>7228</v>
      </c>
      <c r="ER66" s="100">
        <v>842</v>
      </c>
      <c r="ES66" s="100">
        <v>28759</v>
      </c>
      <c r="ET66" s="100">
        <v>11460</v>
      </c>
      <c r="EU66" s="100">
        <v>2037</v>
      </c>
      <c r="EV66" s="100">
        <v>459</v>
      </c>
      <c r="EW66" s="100">
        <v>13957</v>
      </c>
      <c r="EX66" s="100">
        <v>18928</v>
      </c>
      <c r="EY66" s="100">
        <v>3878</v>
      </c>
      <c r="EZ66" s="100">
        <v>414</v>
      </c>
      <c r="FA66" s="100">
        <v>23219</v>
      </c>
      <c r="FB66" s="100">
        <v>17943</v>
      </c>
      <c r="FC66" s="100">
        <v>2310</v>
      </c>
      <c r="FD66" s="100">
        <v>253</v>
      </c>
      <c r="FE66" s="100">
        <v>20506</v>
      </c>
      <c r="FF66" s="100">
        <v>24497</v>
      </c>
      <c r="FG66" s="100">
        <v>4307</v>
      </c>
      <c r="FH66" s="100">
        <v>494</v>
      </c>
      <c r="FI66" s="100">
        <v>29298</v>
      </c>
      <c r="FJ66" s="100">
        <v>1995</v>
      </c>
      <c r="FK66" s="100">
        <v>1547</v>
      </c>
      <c r="FL66" s="100">
        <v>21</v>
      </c>
      <c r="FM66" s="100">
        <v>3563</v>
      </c>
      <c r="FN66" s="100">
        <v>5348</v>
      </c>
      <c r="FO66" s="100">
        <v>1537</v>
      </c>
      <c r="FP66" s="100">
        <v>313</v>
      </c>
      <c r="FQ66" s="100">
        <v>7198</v>
      </c>
      <c r="FR66" s="100">
        <v>34632</v>
      </c>
      <c r="FS66" s="100">
        <v>3316</v>
      </c>
      <c r="FT66" s="100">
        <v>37948</v>
      </c>
      <c r="FU66" s="100">
        <v>204710</v>
      </c>
      <c r="FV66" s="100">
        <v>169941</v>
      </c>
      <c r="FW66" s="100">
        <v>13905</v>
      </c>
      <c r="FX66" s="100">
        <v>388627</v>
      </c>
      <c r="FY66" s="100">
        <v>2248</v>
      </c>
      <c r="FZ66" s="100">
        <v>7145</v>
      </c>
      <c r="GA66" s="100">
        <v>257</v>
      </c>
      <c r="GB66" s="100">
        <v>9650</v>
      </c>
      <c r="GC66" s="100">
        <v>6826</v>
      </c>
      <c r="GD66" s="100">
        <v>16175</v>
      </c>
      <c r="GE66" s="100">
        <v>391</v>
      </c>
      <c r="GF66" s="100">
        <v>23392</v>
      </c>
      <c r="GG66" s="100">
        <v>15575</v>
      </c>
      <c r="GH66" s="100">
        <v>8070</v>
      </c>
      <c r="GI66" s="100">
        <v>683</v>
      </c>
      <c r="GJ66" s="100">
        <v>24328</v>
      </c>
      <c r="GK66" s="100">
        <v>3265</v>
      </c>
      <c r="GL66" s="100">
        <v>6171</v>
      </c>
      <c r="GM66" s="100">
        <v>679</v>
      </c>
      <c r="GN66" s="100">
        <v>10115</v>
      </c>
      <c r="GO66" s="100">
        <v>17298</v>
      </c>
      <c r="GP66" s="100">
        <v>14597</v>
      </c>
      <c r="GQ66" s="100">
        <v>896</v>
      </c>
      <c r="GR66" s="100">
        <v>32791</v>
      </c>
      <c r="GS66" s="100">
        <v>10853</v>
      </c>
      <c r="GT66" s="100">
        <v>5316</v>
      </c>
      <c r="GU66" s="100">
        <v>553</v>
      </c>
      <c r="GV66" s="100">
        <v>16722</v>
      </c>
      <c r="GW66" s="100">
        <v>11861</v>
      </c>
      <c r="GX66" s="100">
        <v>4597</v>
      </c>
      <c r="GY66" s="100">
        <v>707</v>
      </c>
      <c r="GZ66" s="100">
        <v>17165</v>
      </c>
      <c r="HA66" s="100">
        <v>6961</v>
      </c>
      <c r="HB66" s="100">
        <v>1932</v>
      </c>
      <c r="HC66" s="100">
        <v>473</v>
      </c>
      <c r="HD66" s="100">
        <v>9366</v>
      </c>
      <c r="HE66" s="100">
        <v>10025</v>
      </c>
      <c r="HF66" s="100">
        <v>8750</v>
      </c>
      <c r="HG66" s="100">
        <v>832</v>
      </c>
      <c r="HH66" s="100">
        <v>19607</v>
      </c>
      <c r="HI66" s="100">
        <v>4442</v>
      </c>
      <c r="HJ66" s="100">
        <v>6534</v>
      </c>
      <c r="HK66" s="100">
        <v>168</v>
      </c>
      <c r="HL66" s="100">
        <v>11143</v>
      </c>
      <c r="HM66" s="100">
        <v>10544</v>
      </c>
      <c r="HN66" s="100">
        <v>21815</v>
      </c>
      <c r="HO66" s="100">
        <v>1198</v>
      </c>
      <c r="HP66" s="100">
        <v>33557</v>
      </c>
      <c r="HQ66" s="100">
        <v>4502</v>
      </c>
      <c r="HR66" s="100">
        <v>7622</v>
      </c>
      <c r="HS66" s="100">
        <v>1039</v>
      </c>
      <c r="HT66" s="100">
        <v>13163</v>
      </c>
      <c r="HU66" s="100">
        <v>21071</v>
      </c>
      <c r="HV66" s="100">
        <v>7240</v>
      </c>
      <c r="HW66" s="100">
        <v>836</v>
      </c>
      <c r="HX66" s="100">
        <v>29147</v>
      </c>
      <c r="HY66" s="100">
        <v>11577</v>
      </c>
      <c r="HZ66" s="100">
        <v>1984</v>
      </c>
      <c r="IA66" s="100">
        <v>455</v>
      </c>
      <c r="IB66" s="100">
        <v>14016</v>
      </c>
      <c r="IC66" s="100">
        <v>19422</v>
      </c>
      <c r="ID66" s="100">
        <v>3878</v>
      </c>
      <c r="IE66" s="100">
        <v>411</v>
      </c>
      <c r="IF66" s="100">
        <v>23711</v>
      </c>
      <c r="IG66" s="100">
        <v>18300</v>
      </c>
      <c r="IH66" s="100">
        <v>2274</v>
      </c>
      <c r="II66" s="100">
        <v>251</v>
      </c>
      <c r="IJ66" s="100">
        <v>20825</v>
      </c>
      <c r="IK66" s="100">
        <v>25076</v>
      </c>
      <c r="IL66" s="100">
        <v>4275</v>
      </c>
      <c r="IM66" s="100">
        <v>499</v>
      </c>
      <c r="IN66" s="100">
        <v>29849</v>
      </c>
      <c r="IO66" s="100">
        <v>1979</v>
      </c>
      <c r="IP66" s="100">
        <v>1384</v>
      </c>
      <c r="IQ66" s="100">
        <v>27</v>
      </c>
      <c r="IR66" s="100">
        <v>3390</v>
      </c>
      <c r="IS66" s="100">
        <v>5385</v>
      </c>
      <c r="IT66" s="100">
        <v>1418</v>
      </c>
      <c r="IU66" s="100">
        <v>315</v>
      </c>
      <c r="IV66" s="100">
        <v>7118</v>
      </c>
      <c r="IW66" s="100">
        <v>34742</v>
      </c>
      <c r="IX66" s="100">
        <v>3327</v>
      </c>
      <c r="IY66" s="100">
        <v>38069</v>
      </c>
      <c r="IZ66" s="100">
        <v>207211</v>
      </c>
      <c r="JA66" s="100">
        <v>165918</v>
      </c>
      <c r="JB66" s="100">
        <v>13997</v>
      </c>
      <c r="JC66" s="100">
        <v>387127</v>
      </c>
    </row>
    <row r="67" spans="1:263">
      <c r="A67" s="99">
        <v>42614</v>
      </c>
      <c r="B67" s="100">
        <v>2260</v>
      </c>
      <c r="C67" s="100">
        <v>8696</v>
      </c>
      <c r="D67" s="100">
        <v>256</v>
      </c>
      <c r="E67" s="100">
        <v>11212</v>
      </c>
      <c r="F67" s="100">
        <v>6586</v>
      </c>
      <c r="G67" s="100">
        <v>19258</v>
      </c>
      <c r="H67" s="100">
        <v>395</v>
      </c>
      <c r="I67" s="100">
        <v>26239</v>
      </c>
      <c r="J67" s="100">
        <v>15402</v>
      </c>
      <c r="K67" s="100">
        <v>8809</v>
      </c>
      <c r="L67" s="100">
        <v>699</v>
      </c>
      <c r="M67" s="100">
        <v>24910</v>
      </c>
      <c r="N67" s="100">
        <v>3192</v>
      </c>
      <c r="O67" s="100">
        <v>6756</v>
      </c>
      <c r="P67" s="100">
        <v>707</v>
      </c>
      <c r="Q67" s="100">
        <v>10655</v>
      </c>
      <c r="R67" s="100">
        <v>17265</v>
      </c>
      <c r="S67" s="100">
        <v>14766</v>
      </c>
      <c r="T67" s="100">
        <v>916</v>
      </c>
      <c r="U67" s="100">
        <v>32947</v>
      </c>
      <c r="V67" s="100">
        <v>10862</v>
      </c>
      <c r="W67" s="100">
        <v>5863</v>
      </c>
      <c r="X67" s="100">
        <v>569</v>
      </c>
      <c r="Y67" s="100">
        <v>17294</v>
      </c>
      <c r="Z67" s="100">
        <v>12227</v>
      </c>
      <c r="AA67" s="100">
        <v>5507</v>
      </c>
      <c r="AB67" s="100">
        <v>725</v>
      </c>
      <c r="AC67" s="100">
        <v>18459</v>
      </c>
      <c r="AD67" s="100">
        <v>7085</v>
      </c>
      <c r="AE67" s="100">
        <v>2713</v>
      </c>
      <c r="AF67" s="100">
        <v>486</v>
      </c>
      <c r="AG67" s="100">
        <v>10283</v>
      </c>
      <c r="AH67" s="100">
        <v>9973</v>
      </c>
      <c r="AI67" s="100">
        <v>9727</v>
      </c>
      <c r="AJ67" s="100">
        <v>845</v>
      </c>
      <c r="AK67" s="100">
        <v>20544</v>
      </c>
      <c r="AL67" s="100">
        <v>4463</v>
      </c>
      <c r="AM67" s="100">
        <v>6411</v>
      </c>
      <c r="AN67" s="100">
        <v>171</v>
      </c>
      <c r="AO67" s="100">
        <v>11045</v>
      </c>
      <c r="AP67" s="100">
        <v>10631</v>
      </c>
      <c r="AQ67" s="100">
        <v>21959</v>
      </c>
      <c r="AR67" s="100">
        <v>1132</v>
      </c>
      <c r="AS67" s="100">
        <v>33722</v>
      </c>
      <c r="AT67" s="100"/>
      <c r="AU67" s="101">
        <f t="shared" si="0"/>
        <v>0.40407424173834317</v>
      </c>
      <c r="AV67" s="101">
        <f t="shared" si="1"/>
        <v>0.31525413676531638</v>
      </c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>
        <v>4511</v>
      </c>
      <c r="BH67" s="100">
        <v>7723</v>
      </c>
      <c r="BI67" s="100">
        <v>1053</v>
      </c>
      <c r="BJ67" s="100">
        <v>13287</v>
      </c>
      <c r="BK67" s="100">
        <v>20820</v>
      </c>
      <c r="BL67" s="100">
        <v>6388</v>
      </c>
      <c r="BM67" s="100">
        <v>859</v>
      </c>
      <c r="BN67" s="100">
        <v>28067</v>
      </c>
      <c r="BO67" s="100">
        <v>11570</v>
      </c>
      <c r="BP67" s="100">
        <v>1645</v>
      </c>
      <c r="BQ67" s="100">
        <v>469</v>
      </c>
      <c r="BR67" s="100">
        <v>13684</v>
      </c>
      <c r="BS67" s="100">
        <v>18906</v>
      </c>
      <c r="BT67" s="100">
        <v>3890</v>
      </c>
      <c r="BU67" s="100">
        <v>419</v>
      </c>
      <c r="BV67" s="100">
        <v>23216</v>
      </c>
      <c r="BW67" s="100">
        <v>18100</v>
      </c>
      <c r="BX67" s="100">
        <v>2274</v>
      </c>
      <c r="BY67" s="100">
        <v>260</v>
      </c>
      <c r="BZ67" s="100">
        <v>20634</v>
      </c>
      <c r="CA67" s="100">
        <v>24779</v>
      </c>
      <c r="CB67" s="100">
        <v>4373</v>
      </c>
      <c r="CC67" s="100">
        <v>508</v>
      </c>
      <c r="CD67" s="100">
        <v>29660</v>
      </c>
      <c r="CE67" s="100">
        <v>2029</v>
      </c>
      <c r="CF67" s="100">
        <v>1445</v>
      </c>
      <c r="CG67" s="100">
        <v>33</v>
      </c>
      <c r="CH67" s="100">
        <v>3506</v>
      </c>
      <c r="CI67" s="100">
        <v>5378</v>
      </c>
      <c r="CJ67" s="100">
        <v>1946</v>
      </c>
      <c r="CK67" s="100">
        <v>323</v>
      </c>
      <c r="CL67" s="100">
        <v>7647</v>
      </c>
      <c r="CM67" s="100">
        <v>35198</v>
      </c>
      <c r="CN67" s="100">
        <v>3408</v>
      </c>
      <c r="CO67" s="100">
        <v>38606</v>
      </c>
      <c r="CP67" s="100">
        <v>206037</v>
      </c>
      <c r="CQ67" s="100">
        <v>175346</v>
      </c>
      <c r="CR67" s="100">
        <v>14233</v>
      </c>
      <c r="CS67" s="100">
        <v>395617</v>
      </c>
      <c r="CT67" s="100">
        <v>2284</v>
      </c>
      <c r="CU67" s="100">
        <v>8585</v>
      </c>
      <c r="CV67" s="100">
        <v>258</v>
      </c>
      <c r="CW67" s="100">
        <v>11127</v>
      </c>
      <c r="CX67" s="100">
        <v>6622</v>
      </c>
      <c r="CY67" s="100">
        <v>19567</v>
      </c>
      <c r="CZ67" s="100">
        <v>398</v>
      </c>
      <c r="DA67" s="100">
        <v>26587</v>
      </c>
      <c r="DB67" s="100">
        <v>15367</v>
      </c>
      <c r="DC67" s="100">
        <v>8772</v>
      </c>
      <c r="DD67" s="100">
        <v>707</v>
      </c>
      <c r="DE67" s="100">
        <v>24846</v>
      </c>
      <c r="DF67" s="100">
        <v>3156</v>
      </c>
      <c r="DG67" s="100">
        <v>6677</v>
      </c>
      <c r="DH67" s="100">
        <v>733</v>
      </c>
      <c r="DI67" s="100">
        <v>10566</v>
      </c>
      <c r="DJ67" s="100">
        <v>17542</v>
      </c>
      <c r="DK67" s="100">
        <v>14487</v>
      </c>
      <c r="DL67" s="100">
        <v>924</v>
      </c>
      <c r="DM67" s="100">
        <v>32953</v>
      </c>
      <c r="DN67" s="100">
        <v>11041</v>
      </c>
      <c r="DO67" s="100">
        <v>6039</v>
      </c>
      <c r="DP67" s="100">
        <v>573</v>
      </c>
      <c r="DQ67" s="100">
        <v>17652</v>
      </c>
      <c r="DR67" s="100">
        <v>12300</v>
      </c>
      <c r="DS67" s="100">
        <v>5615</v>
      </c>
      <c r="DT67" s="100">
        <v>730</v>
      </c>
      <c r="DU67" s="100">
        <v>18645</v>
      </c>
      <c r="DV67" s="100">
        <v>7080</v>
      </c>
      <c r="DW67" s="100">
        <v>2982</v>
      </c>
      <c r="DX67" s="100">
        <v>488</v>
      </c>
      <c r="DY67" s="100">
        <v>10549</v>
      </c>
      <c r="DZ67" s="100">
        <v>9931</v>
      </c>
      <c r="EA67" s="100">
        <v>9955</v>
      </c>
      <c r="EB67" s="100">
        <v>852</v>
      </c>
      <c r="EC67" s="100">
        <v>20737</v>
      </c>
      <c r="ED67" s="100">
        <v>4561</v>
      </c>
      <c r="EE67" s="100">
        <v>6272</v>
      </c>
      <c r="EF67" s="100">
        <v>172</v>
      </c>
      <c r="EG67" s="100">
        <v>11005</v>
      </c>
      <c r="EH67" s="100">
        <v>10826</v>
      </c>
      <c r="EI67" s="100">
        <v>21976</v>
      </c>
      <c r="EJ67" s="100">
        <v>1130</v>
      </c>
      <c r="EK67" s="100">
        <v>33932</v>
      </c>
      <c r="EL67" s="100">
        <v>4553</v>
      </c>
      <c r="EM67" s="100">
        <v>7616</v>
      </c>
      <c r="EN67" s="100">
        <v>1063</v>
      </c>
      <c r="EO67" s="100">
        <v>13232</v>
      </c>
      <c r="EP67" s="100">
        <v>20727</v>
      </c>
      <c r="EQ67" s="100">
        <v>5050</v>
      </c>
      <c r="ER67" s="100">
        <v>865</v>
      </c>
      <c r="ES67" s="100">
        <v>26641</v>
      </c>
      <c r="ET67" s="100">
        <v>11633</v>
      </c>
      <c r="EU67" s="100">
        <v>1240</v>
      </c>
      <c r="EV67" s="100">
        <v>472</v>
      </c>
      <c r="EW67" s="100">
        <v>13345</v>
      </c>
      <c r="EX67" s="100">
        <v>18962</v>
      </c>
      <c r="EY67" s="100">
        <v>3887</v>
      </c>
      <c r="EZ67" s="100">
        <v>421</v>
      </c>
      <c r="FA67" s="100">
        <v>23269</v>
      </c>
      <c r="FB67" s="100">
        <v>18142</v>
      </c>
      <c r="FC67" s="100">
        <v>2251</v>
      </c>
      <c r="FD67" s="100">
        <v>261</v>
      </c>
      <c r="FE67" s="100">
        <v>20654</v>
      </c>
      <c r="FF67" s="100">
        <v>24802</v>
      </c>
      <c r="FG67" s="100">
        <v>4446</v>
      </c>
      <c r="FH67" s="100">
        <v>511</v>
      </c>
      <c r="FI67" s="100">
        <v>29758</v>
      </c>
      <c r="FJ67" s="100">
        <v>2020</v>
      </c>
      <c r="FK67" s="100">
        <v>1455</v>
      </c>
      <c r="FL67" s="100">
        <v>34</v>
      </c>
      <c r="FM67" s="100">
        <v>3509</v>
      </c>
      <c r="FN67" s="100">
        <v>5317</v>
      </c>
      <c r="FO67" s="100">
        <v>1908</v>
      </c>
      <c r="FP67" s="100">
        <v>323</v>
      </c>
      <c r="FQ67" s="100">
        <v>7548</v>
      </c>
      <c r="FR67" s="100">
        <v>35258</v>
      </c>
      <c r="FS67" s="100">
        <v>3403</v>
      </c>
      <c r="FT67" s="100">
        <v>38661</v>
      </c>
      <c r="FU67" s="100">
        <v>206861</v>
      </c>
      <c r="FV67" s="100">
        <v>173749</v>
      </c>
      <c r="FW67" s="100">
        <v>14327</v>
      </c>
      <c r="FX67" s="100">
        <v>394940</v>
      </c>
      <c r="FY67" s="100">
        <v>2224</v>
      </c>
      <c r="FZ67" s="100">
        <v>4624</v>
      </c>
      <c r="GA67" s="100">
        <v>254</v>
      </c>
      <c r="GB67" s="100">
        <v>7102</v>
      </c>
      <c r="GC67" s="100">
        <v>6603</v>
      </c>
      <c r="GD67" s="100">
        <v>21144</v>
      </c>
      <c r="GE67" s="100">
        <v>408</v>
      </c>
      <c r="GF67" s="100">
        <v>28154</v>
      </c>
      <c r="GG67" s="100">
        <v>15467</v>
      </c>
      <c r="GH67" s="100">
        <v>9632</v>
      </c>
      <c r="GI67" s="100">
        <v>728</v>
      </c>
      <c r="GJ67" s="100">
        <v>25826</v>
      </c>
      <c r="GK67" s="100">
        <v>3168</v>
      </c>
      <c r="GL67" s="100">
        <v>7152</v>
      </c>
      <c r="GM67" s="100">
        <v>734</v>
      </c>
      <c r="GN67" s="100">
        <v>11054</v>
      </c>
      <c r="GO67" s="100">
        <v>17747</v>
      </c>
      <c r="GP67" s="100">
        <v>14794</v>
      </c>
      <c r="GQ67" s="100">
        <v>946</v>
      </c>
      <c r="GR67" s="100">
        <v>33487</v>
      </c>
      <c r="GS67" s="100">
        <v>11120</v>
      </c>
      <c r="GT67" s="100">
        <v>6384</v>
      </c>
      <c r="GU67" s="100">
        <v>587</v>
      </c>
      <c r="GV67" s="100">
        <v>18091</v>
      </c>
      <c r="GW67" s="100">
        <v>12151</v>
      </c>
      <c r="GX67" s="100">
        <v>5099</v>
      </c>
      <c r="GY67" s="100">
        <v>747</v>
      </c>
      <c r="GZ67" s="100">
        <v>17997</v>
      </c>
      <c r="HA67" s="100">
        <v>7076</v>
      </c>
      <c r="HB67" s="100">
        <v>3120</v>
      </c>
      <c r="HC67" s="100">
        <v>499</v>
      </c>
      <c r="HD67" s="100">
        <v>10696</v>
      </c>
      <c r="HE67" s="100">
        <v>9978</v>
      </c>
      <c r="HF67" s="100">
        <v>10169</v>
      </c>
      <c r="HG67" s="100">
        <v>866</v>
      </c>
      <c r="HH67" s="100">
        <v>21012</v>
      </c>
      <c r="HI67" s="100">
        <v>4550</v>
      </c>
      <c r="HJ67" s="100">
        <v>6154</v>
      </c>
      <c r="HK67" s="100">
        <v>177</v>
      </c>
      <c r="HL67" s="100">
        <v>10881</v>
      </c>
      <c r="HM67" s="100">
        <v>10827</v>
      </c>
      <c r="HN67" s="100">
        <v>21977</v>
      </c>
      <c r="HO67" s="100">
        <v>1262</v>
      </c>
      <c r="HP67" s="100">
        <v>34066</v>
      </c>
      <c r="HQ67" s="100">
        <v>4507</v>
      </c>
      <c r="HR67" s="100">
        <v>7823</v>
      </c>
      <c r="HS67" s="100">
        <v>1065</v>
      </c>
      <c r="HT67" s="100">
        <v>13395</v>
      </c>
      <c r="HU67" s="100">
        <v>20915</v>
      </c>
      <c r="HV67" s="100">
        <v>5676</v>
      </c>
      <c r="HW67" s="100">
        <v>889</v>
      </c>
      <c r="HX67" s="100">
        <v>27480</v>
      </c>
      <c r="HY67" s="100">
        <v>11677</v>
      </c>
      <c r="HZ67" s="100">
        <v>1217</v>
      </c>
      <c r="IA67" s="100">
        <v>485</v>
      </c>
      <c r="IB67" s="100">
        <v>13380</v>
      </c>
      <c r="IC67" s="100">
        <v>18966</v>
      </c>
      <c r="ID67" s="100">
        <v>3887</v>
      </c>
      <c r="IE67" s="100">
        <v>431</v>
      </c>
      <c r="IF67" s="100">
        <v>23284</v>
      </c>
      <c r="IG67" s="100">
        <v>18224</v>
      </c>
      <c r="IH67" s="100">
        <v>2272</v>
      </c>
      <c r="II67" s="100">
        <v>269</v>
      </c>
      <c r="IJ67" s="100">
        <v>20765</v>
      </c>
      <c r="IK67" s="100">
        <v>24806</v>
      </c>
      <c r="IL67" s="100">
        <v>4503</v>
      </c>
      <c r="IM67" s="100">
        <v>518</v>
      </c>
      <c r="IN67" s="100">
        <v>29826</v>
      </c>
      <c r="IO67" s="100">
        <v>2009</v>
      </c>
      <c r="IP67" s="100">
        <v>1646</v>
      </c>
      <c r="IQ67" s="100">
        <v>34</v>
      </c>
      <c r="IR67" s="100">
        <v>3689</v>
      </c>
      <c r="IS67" s="100">
        <v>5315</v>
      </c>
      <c r="IT67" s="100">
        <v>2347</v>
      </c>
      <c r="IU67" s="100">
        <v>328</v>
      </c>
      <c r="IV67" s="100">
        <v>7990</v>
      </c>
      <c r="IW67" s="100">
        <v>35182</v>
      </c>
      <c r="IX67" s="100">
        <v>3398</v>
      </c>
      <c r="IY67" s="100">
        <v>38580</v>
      </c>
      <c r="IZ67" s="100">
        <v>207329</v>
      </c>
      <c r="JA67" s="100">
        <v>174801</v>
      </c>
      <c r="JB67" s="100">
        <v>14625</v>
      </c>
      <c r="JC67" s="100">
        <v>396755</v>
      </c>
    </row>
    <row r="68" spans="1:263">
      <c r="A68" s="99">
        <v>42705</v>
      </c>
      <c r="B68" s="100">
        <v>2275</v>
      </c>
      <c r="C68" s="100">
        <v>9439</v>
      </c>
      <c r="D68" s="100">
        <v>256</v>
      </c>
      <c r="E68" s="100">
        <v>11971</v>
      </c>
      <c r="F68" s="100">
        <v>6468</v>
      </c>
      <c r="G68" s="100">
        <v>28182</v>
      </c>
      <c r="H68" s="100">
        <v>396</v>
      </c>
      <c r="I68" s="100">
        <v>35045</v>
      </c>
      <c r="J68" s="100">
        <v>15352</v>
      </c>
      <c r="K68" s="100">
        <v>9215</v>
      </c>
      <c r="L68" s="100">
        <v>714</v>
      </c>
      <c r="M68" s="100">
        <v>25281</v>
      </c>
      <c r="N68" s="100">
        <v>3218</v>
      </c>
      <c r="O68" s="100">
        <v>6984</v>
      </c>
      <c r="P68" s="100">
        <v>672</v>
      </c>
      <c r="Q68" s="100">
        <v>10874</v>
      </c>
      <c r="R68" s="100">
        <v>17245</v>
      </c>
      <c r="S68" s="100">
        <v>15066</v>
      </c>
      <c r="T68" s="100">
        <v>923</v>
      </c>
      <c r="U68" s="100">
        <v>33234</v>
      </c>
      <c r="V68" s="100">
        <v>10858</v>
      </c>
      <c r="W68" s="100">
        <v>5676</v>
      </c>
      <c r="X68" s="100">
        <v>575</v>
      </c>
      <c r="Y68" s="100">
        <v>17109</v>
      </c>
      <c r="Z68" s="100">
        <v>12288</v>
      </c>
      <c r="AA68" s="100">
        <v>5693</v>
      </c>
      <c r="AB68" s="100">
        <v>732</v>
      </c>
      <c r="AC68" s="100">
        <v>18712</v>
      </c>
      <c r="AD68" s="100">
        <v>7149</v>
      </c>
      <c r="AE68" s="100">
        <v>2570</v>
      </c>
      <c r="AF68" s="100">
        <v>492</v>
      </c>
      <c r="AG68" s="100">
        <v>10211</v>
      </c>
      <c r="AH68" s="100">
        <v>10054</v>
      </c>
      <c r="AI68" s="100">
        <v>9886</v>
      </c>
      <c r="AJ68" s="100">
        <v>849</v>
      </c>
      <c r="AK68" s="100">
        <v>20789</v>
      </c>
      <c r="AL68" s="100">
        <v>4474</v>
      </c>
      <c r="AM68" s="100">
        <v>6405</v>
      </c>
      <c r="AN68" s="100">
        <v>176</v>
      </c>
      <c r="AO68" s="100">
        <v>11055</v>
      </c>
      <c r="AP68" s="100">
        <v>10508</v>
      </c>
      <c r="AQ68" s="100">
        <v>22272</v>
      </c>
      <c r="AR68" s="100">
        <v>1132</v>
      </c>
      <c r="AS68" s="100">
        <v>33912</v>
      </c>
      <c r="AT68" s="100"/>
      <c r="AU68" s="101">
        <f t="shared" si="0"/>
        <v>0.40470375395748531</v>
      </c>
      <c r="AV68" s="101">
        <f t="shared" si="1"/>
        <v>0.30986081623024297</v>
      </c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>
        <v>4520</v>
      </c>
      <c r="BH68" s="100">
        <v>7860</v>
      </c>
      <c r="BI68" s="100">
        <v>1061</v>
      </c>
      <c r="BJ68" s="100">
        <v>13440</v>
      </c>
      <c r="BK68" s="100">
        <v>21010</v>
      </c>
      <c r="BL68" s="100">
        <v>7256</v>
      </c>
      <c r="BM68" s="100">
        <v>871</v>
      </c>
      <c r="BN68" s="100">
        <v>29137</v>
      </c>
      <c r="BO68" s="100">
        <v>11819</v>
      </c>
      <c r="BP68" s="100">
        <v>1694</v>
      </c>
      <c r="BQ68" s="100">
        <v>478</v>
      </c>
      <c r="BR68" s="100">
        <v>13991</v>
      </c>
      <c r="BS68" s="100">
        <v>18879</v>
      </c>
      <c r="BT68" s="100">
        <v>3933</v>
      </c>
      <c r="BU68" s="100">
        <v>422</v>
      </c>
      <c r="BV68" s="100">
        <v>23233</v>
      </c>
      <c r="BW68" s="100">
        <v>18207</v>
      </c>
      <c r="BX68" s="100">
        <v>2283</v>
      </c>
      <c r="BY68" s="100">
        <v>262</v>
      </c>
      <c r="BZ68" s="100">
        <v>20752</v>
      </c>
      <c r="CA68" s="100">
        <v>25136</v>
      </c>
      <c r="CB68" s="100">
        <v>4451</v>
      </c>
      <c r="CC68" s="100">
        <v>516</v>
      </c>
      <c r="CD68" s="100">
        <v>30103</v>
      </c>
      <c r="CE68" s="100">
        <v>2051</v>
      </c>
      <c r="CF68" s="100">
        <v>1400</v>
      </c>
      <c r="CG68" s="100">
        <v>42</v>
      </c>
      <c r="CH68" s="100">
        <v>3493</v>
      </c>
      <c r="CI68" s="100">
        <v>5454</v>
      </c>
      <c r="CJ68" s="100">
        <v>1987</v>
      </c>
      <c r="CK68" s="100">
        <v>329</v>
      </c>
      <c r="CL68" s="100">
        <v>7770</v>
      </c>
      <c r="CM68" s="100">
        <v>35683</v>
      </c>
      <c r="CN68" s="100">
        <v>3509</v>
      </c>
      <c r="CO68" s="100">
        <v>39193</v>
      </c>
      <c r="CP68" s="100">
        <v>206966</v>
      </c>
      <c r="CQ68" s="100">
        <v>187932</v>
      </c>
      <c r="CR68" s="100">
        <v>14406</v>
      </c>
      <c r="CS68" s="100">
        <v>409304</v>
      </c>
      <c r="CT68" s="100">
        <v>2273</v>
      </c>
      <c r="CU68" s="100">
        <v>9687</v>
      </c>
      <c r="CV68" s="100">
        <v>261</v>
      </c>
      <c r="CW68" s="100">
        <v>12221</v>
      </c>
      <c r="CX68" s="100">
        <v>6462</v>
      </c>
      <c r="CY68" s="100">
        <v>27596</v>
      </c>
      <c r="CZ68" s="100">
        <v>395</v>
      </c>
      <c r="DA68" s="100">
        <v>34453</v>
      </c>
      <c r="DB68" s="100">
        <v>15346</v>
      </c>
      <c r="DC68" s="100">
        <v>9293</v>
      </c>
      <c r="DD68" s="100">
        <v>708</v>
      </c>
      <c r="DE68" s="100">
        <v>25348</v>
      </c>
      <c r="DF68" s="100">
        <v>3237</v>
      </c>
      <c r="DG68" s="100">
        <v>7040</v>
      </c>
      <c r="DH68" s="100">
        <v>738</v>
      </c>
      <c r="DI68" s="100">
        <v>11015</v>
      </c>
      <c r="DJ68" s="100">
        <v>17153</v>
      </c>
      <c r="DK68" s="100">
        <v>15326</v>
      </c>
      <c r="DL68" s="100">
        <v>922</v>
      </c>
      <c r="DM68" s="100">
        <v>33401</v>
      </c>
      <c r="DN68" s="100">
        <v>10776</v>
      </c>
      <c r="DO68" s="100">
        <v>5793</v>
      </c>
      <c r="DP68" s="100">
        <v>574</v>
      </c>
      <c r="DQ68" s="100">
        <v>17144</v>
      </c>
      <c r="DR68" s="100">
        <v>12287</v>
      </c>
      <c r="DS68" s="100">
        <v>5690</v>
      </c>
      <c r="DT68" s="100">
        <v>731</v>
      </c>
      <c r="DU68" s="100">
        <v>18707</v>
      </c>
      <c r="DV68" s="100">
        <v>7113</v>
      </c>
      <c r="DW68" s="100">
        <v>2629</v>
      </c>
      <c r="DX68" s="100">
        <v>491</v>
      </c>
      <c r="DY68" s="100">
        <v>10233</v>
      </c>
      <c r="DZ68" s="100">
        <v>10027</v>
      </c>
      <c r="EA68" s="100">
        <v>9860</v>
      </c>
      <c r="EB68" s="100">
        <v>850</v>
      </c>
      <c r="EC68" s="100">
        <v>20736</v>
      </c>
      <c r="ED68" s="100">
        <v>4437</v>
      </c>
      <c r="EE68" s="100">
        <v>6667</v>
      </c>
      <c r="EF68" s="100">
        <v>173</v>
      </c>
      <c r="EG68" s="100">
        <v>11277</v>
      </c>
      <c r="EH68" s="100">
        <v>10390</v>
      </c>
      <c r="EI68" s="100">
        <v>22255</v>
      </c>
      <c r="EJ68" s="100">
        <v>1127</v>
      </c>
      <c r="EK68" s="100">
        <v>33773</v>
      </c>
      <c r="EL68" s="100">
        <v>4497</v>
      </c>
      <c r="EM68" s="100">
        <v>7551</v>
      </c>
      <c r="EN68" s="100">
        <v>1069</v>
      </c>
      <c r="EO68" s="100">
        <v>13117</v>
      </c>
      <c r="EP68" s="100">
        <v>21079</v>
      </c>
      <c r="EQ68" s="100">
        <v>7608</v>
      </c>
      <c r="ER68" s="100">
        <v>868</v>
      </c>
      <c r="ES68" s="100">
        <v>29556</v>
      </c>
      <c r="ET68" s="100">
        <v>11683</v>
      </c>
      <c r="EU68" s="100">
        <v>1740</v>
      </c>
      <c r="EV68" s="100">
        <v>477</v>
      </c>
      <c r="EW68" s="100">
        <v>13900</v>
      </c>
      <c r="EX68" s="100">
        <v>18749</v>
      </c>
      <c r="EY68" s="100">
        <v>3917</v>
      </c>
      <c r="EZ68" s="100">
        <v>421</v>
      </c>
      <c r="FA68" s="100">
        <v>23088</v>
      </c>
      <c r="FB68" s="100">
        <v>18162</v>
      </c>
      <c r="FC68" s="100">
        <v>2268</v>
      </c>
      <c r="FD68" s="100">
        <v>260</v>
      </c>
      <c r="FE68" s="100">
        <v>20690</v>
      </c>
      <c r="FF68" s="100">
        <v>25050</v>
      </c>
      <c r="FG68" s="100">
        <v>4300</v>
      </c>
      <c r="FH68" s="100">
        <v>517</v>
      </c>
      <c r="FI68" s="100">
        <v>29868</v>
      </c>
      <c r="FJ68" s="100">
        <v>2070</v>
      </c>
      <c r="FK68" s="100">
        <v>1320</v>
      </c>
      <c r="FL68" s="100">
        <v>41</v>
      </c>
      <c r="FM68" s="100">
        <v>3431</v>
      </c>
      <c r="FN68" s="100">
        <v>5504</v>
      </c>
      <c r="FO68" s="100">
        <v>2437</v>
      </c>
      <c r="FP68" s="100">
        <v>330</v>
      </c>
      <c r="FQ68" s="100">
        <v>8270</v>
      </c>
      <c r="FR68" s="100">
        <v>35727</v>
      </c>
      <c r="FS68" s="100">
        <v>3507</v>
      </c>
      <c r="FT68" s="100">
        <v>39233</v>
      </c>
      <c r="FU68" s="100">
        <v>206334</v>
      </c>
      <c r="FV68" s="100">
        <v>188265</v>
      </c>
      <c r="FW68" s="100">
        <v>14460</v>
      </c>
      <c r="FX68" s="100">
        <v>409022</v>
      </c>
      <c r="FY68" s="100">
        <v>2250</v>
      </c>
      <c r="FZ68" s="100">
        <v>13743</v>
      </c>
      <c r="GA68" s="100">
        <v>249</v>
      </c>
      <c r="GB68" s="100">
        <v>16242</v>
      </c>
      <c r="GC68" s="100">
        <v>6473</v>
      </c>
      <c r="GD68" s="100">
        <v>27654</v>
      </c>
      <c r="GE68" s="100">
        <v>394</v>
      </c>
      <c r="GF68" s="100">
        <v>34521</v>
      </c>
      <c r="GG68" s="100">
        <v>15758</v>
      </c>
      <c r="GH68" s="100">
        <v>10263</v>
      </c>
      <c r="GI68" s="100">
        <v>704</v>
      </c>
      <c r="GJ68" s="100">
        <v>26725</v>
      </c>
      <c r="GK68" s="100">
        <v>3253</v>
      </c>
      <c r="GL68" s="100">
        <v>6884</v>
      </c>
      <c r="GM68" s="100">
        <v>731</v>
      </c>
      <c r="GN68" s="100">
        <v>10868</v>
      </c>
      <c r="GO68" s="100">
        <v>17598</v>
      </c>
      <c r="GP68" s="100">
        <v>16251</v>
      </c>
      <c r="GQ68" s="100">
        <v>915</v>
      </c>
      <c r="GR68" s="100">
        <v>34765</v>
      </c>
      <c r="GS68" s="100">
        <v>10858</v>
      </c>
      <c r="GT68" s="100">
        <v>6264</v>
      </c>
      <c r="GU68" s="100">
        <v>572</v>
      </c>
      <c r="GV68" s="100">
        <v>17694</v>
      </c>
      <c r="GW68" s="100">
        <v>12820</v>
      </c>
      <c r="GX68" s="100">
        <v>7422</v>
      </c>
      <c r="GY68" s="100">
        <v>727</v>
      </c>
      <c r="GZ68" s="100">
        <v>20969</v>
      </c>
      <c r="HA68" s="100">
        <v>7288</v>
      </c>
      <c r="HB68" s="100">
        <v>3187</v>
      </c>
      <c r="HC68" s="100">
        <v>490</v>
      </c>
      <c r="HD68" s="100">
        <v>10965</v>
      </c>
      <c r="HE68" s="100">
        <v>10199</v>
      </c>
      <c r="HF68" s="100">
        <v>10553</v>
      </c>
      <c r="HG68" s="100">
        <v>838</v>
      </c>
      <c r="HH68" s="100">
        <v>21590</v>
      </c>
      <c r="HI68" s="100">
        <v>4523</v>
      </c>
      <c r="HJ68" s="100">
        <v>6899</v>
      </c>
      <c r="HK68" s="100">
        <v>171</v>
      </c>
      <c r="HL68" s="100">
        <v>11593</v>
      </c>
      <c r="HM68" s="100">
        <v>10728</v>
      </c>
      <c r="HN68" s="100">
        <v>22302</v>
      </c>
      <c r="HO68" s="100">
        <v>1207</v>
      </c>
      <c r="HP68" s="100">
        <v>34237</v>
      </c>
      <c r="HQ68" s="100">
        <v>4728</v>
      </c>
      <c r="HR68" s="100">
        <v>7672</v>
      </c>
      <c r="HS68" s="100">
        <v>1040</v>
      </c>
      <c r="HT68" s="100">
        <v>13440</v>
      </c>
      <c r="HU68" s="100">
        <v>21480</v>
      </c>
      <c r="HV68" s="100">
        <v>7568</v>
      </c>
      <c r="HW68" s="100">
        <v>867</v>
      </c>
      <c r="HX68" s="100">
        <v>29915</v>
      </c>
      <c r="HY68" s="100">
        <v>11991</v>
      </c>
      <c r="HZ68" s="100">
        <v>1696</v>
      </c>
      <c r="IA68" s="100">
        <v>477</v>
      </c>
      <c r="IB68" s="100">
        <v>14164</v>
      </c>
      <c r="IC68" s="100">
        <v>18860</v>
      </c>
      <c r="ID68" s="100">
        <v>3917</v>
      </c>
      <c r="IE68" s="100">
        <v>420</v>
      </c>
      <c r="IF68" s="100">
        <v>23197</v>
      </c>
      <c r="IG68" s="100">
        <v>18530</v>
      </c>
      <c r="IH68" s="100">
        <v>2296</v>
      </c>
      <c r="II68" s="100">
        <v>260</v>
      </c>
      <c r="IJ68" s="100">
        <v>21087</v>
      </c>
      <c r="IK68" s="100">
        <v>25188</v>
      </c>
      <c r="IL68" s="100">
        <v>4281</v>
      </c>
      <c r="IM68" s="100">
        <v>510</v>
      </c>
      <c r="IN68" s="100">
        <v>29979</v>
      </c>
      <c r="IO68" s="100">
        <v>2143</v>
      </c>
      <c r="IP68" s="100">
        <v>1348</v>
      </c>
      <c r="IQ68" s="100">
        <v>38</v>
      </c>
      <c r="IR68" s="100">
        <v>3528</v>
      </c>
      <c r="IS68" s="100">
        <v>5679</v>
      </c>
      <c r="IT68" s="100">
        <v>1946</v>
      </c>
      <c r="IU68" s="100">
        <v>327</v>
      </c>
      <c r="IV68" s="100">
        <v>7951</v>
      </c>
      <c r="IW68" s="100">
        <v>35724</v>
      </c>
      <c r="IX68" s="100">
        <v>3501</v>
      </c>
      <c r="IY68" s="100">
        <v>39225</v>
      </c>
      <c r="IZ68" s="100">
        <v>210346</v>
      </c>
      <c r="JA68" s="100">
        <v>197872</v>
      </c>
      <c r="JB68" s="100">
        <v>14435</v>
      </c>
      <c r="JC68" s="100">
        <v>422654</v>
      </c>
    </row>
    <row r="69" spans="1:263">
      <c r="A69" s="99">
        <v>42795</v>
      </c>
      <c r="B69" s="100">
        <v>2269</v>
      </c>
      <c r="C69" s="100">
        <v>9731</v>
      </c>
      <c r="D69" s="100">
        <v>258</v>
      </c>
      <c r="E69" s="100">
        <v>12258</v>
      </c>
      <c r="F69" s="100">
        <v>6424</v>
      </c>
      <c r="G69" s="100">
        <v>29420</v>
      </c>
      <c r="H69" s="100">
        <v>401</v>
      </c>
      <c r="I69" s="100">
        <v>36245</v>
      </c>
      <c r="J69" s="100">
        <v>15444</v>
      </c>
      <c r="K69" s="100">
        <v>9557</v>
      </c>
      <c r="L69" s="100">
        <v>734</v>
      </c>
      <c r="M69" s="100">
        <v>25735</v>
      </c>
      <c r="N69" s="100">
        <v>3252</v>
      </c>
      <c r="O69" s="100">
        <v>7277</v>
      </c>
      <c r="P69" s="100">
        <v>618</v>
      </c>
      <c r="Q69" s="100">
        <v>11147</v>
      </c>
      <c r="R69" s="100">
        <v>17391</v>
      </c>
      <c r="S69" s="100">
        <v>15176</v>
      </c>
      <c r="T69" s="100">
        <v>938</v>
      </c>
      <c r="U69" s="100">
        <v>33505</v>
      </c>
      <c r="V69" s="100">
        <v>10765</v>
      </c>
      <c r="W69" s="100">
        <v>5619</v>
      </c>
      <c r="X69" s="100">
        <v>581</v>
      </c>
      <c r="Y69" s="100">
        <v>16964</v>
      </c>
      <c r="Z69" s="100">
        <v>12313</v>
      </c>
      <c r="AA69" s="100">
        <v>5926</v>
      </c>
      <c r="AB69" s="100">
        <v>740</v>
      </c>
      <c r="AC69" s="100">
        <v>18978</v>
      </c>
      <c r="AD69" s="100">
        <v>7274</v>
      </c>
      <c r="AE69" s="100">
        <v>2403</v>
      </c>
      <c r="AF69" s="100">
        <v>499</v>
      </c>
      <c r="AG69" s="100">
        <v>10176</v>
      </c>
      <c r="AH69" s="100">
        <v>10162</v>
      </c>
      <c r="AI69" s="100">
        <v>9817</v>
      </c>
      <c r="AJ69" s="100">
        <v>862</v>
      </c>
      <c r="AK69" s="100">
        <v>20840</v>
      </c>
      <c r="AL69" s="100">
        <v>4529</v>
      </c>
      <c r="AM69" s="100">
        <v>6437</v>
      </c>
      <c r="AN69" s="100">
        <v>179</v>
      </c>
      <c r="AO69" s="100">
        <v>11145</v>
      </c>
      <c r="AP69" s="100">
        <v>10432</v>
      </c>
      <c r="AQ69" s="100">
        <v>22584</v>
      </c>
      <c r="AR69" s="100">
        <v>1210</v>
      </c>
      <c r="AS69" s="100">
        <v>34226</v>
      </c>
      <c r="AT69" s="100"/>
      <c r="AU69" s="101">
        <f t="shared" si="0"/>
        <v>0.40637056976222519</v>
      </c>
      <c r="AV69" s="101">
        <f t="shared" si="1"/>
        <v>0.30479752235142876</v>
      </c>
      <c r="AW69" s="102">
        <f>A69</f>
        <v>42795</v>
      </c>
      <c r="AX69" s="100">
        <f>SUM(AL66:AL69)</f>
        <v>17948</v>
      </c>
      <c r="AY69" s="100">
        <f>SUM(AM66:AM69)</f>
        <v>25744</v>
      </c>
      <c r="AZ69" s="100">
        <f>SUM(AN66:AN69)</f>
        <v>693</v>
      </c>
      <c r="BA69" s="100">
        <f>SUM(AO66:AO69)</f>
        <v>44385</v>
      </c>
      <c r="BB69" s="100">
        <f>SUM(AP66:AP69)</f>
        <v>42167</v>
      </c>
      <c r="BC69" s="100">
        <f>SUM(AQ66:AQ69)</f>
        <v>88575</v>
      </c>
      <c r="BD69" s="100">
        <f>SUM(AR66:AR69)</f>
        <v>4644</v>
      </c>
      <c r="BE69" s="100">
        <f>SUM(AS66:AS69)</f>
        <v>135386</v>
      </c>
      <c r="BF69" s="100"/>
      <c r="BG69" s="100">
        <v>4528</v>
      </c>
      <c r="BH69" s="100">
        <v>7627</v>
      </c>
      <c r="BI69" s="100">
        <v>1070</v>
      </c>
      <c r="BJ69" s="100">
        <v>13226</v>
      </c>
      <c r="BK69" s="100">
        <v>21370</v>
      </c>
      <c r="BL69" s="100">
        <v>8111</v>
      </c>
      <c r="BM69" s="100">
        <v>889</v>
      </c>
      <c r="BN69" s="100">
        <v>30370</v>
      </c>
      <c r="BO69" s="100">
        <v>12113</v>
      </c>
      <c r="BP69" s="100">
        <v>1819</v>
      </c>
      <c r="BQ69" s="100">
        <v>489</v>
      </c>
      <c r="BR69" s="100">
        <v>14420</v>
      </c>
      <c r="BS69" s="100">
        <v>18894</v>
      </c>
      <c r="BT69" s="100">
        <v>3985</v>
      </c>
      <c r="BU69" s="100">
        <v>425</v>
      </c>
      <c r="BV69" s="100">
        <v>23304</v>
      </c>
      <c r="BW69" s="100">
        <v>18315</v>
      </c>
      <c r="BX69" s="100">
        <v>2289</v>
      </c>
      <c r="BY69" s="100">
        <v>260</v>
      </c>
      <c r="BZ69" s="100">
        <v>20864</v>
      </c>
      <c r="CA69" s="100">
        <v>25504</v>
      </c>
      <c r="CB69" s="100">
        <v>4447</v>
      </c>
      <c r="CC69" s="100">
        <v>533</v>
      </c>
      <c r="CD69" s="100">
        <v>30485</v>
      </c>
      <c r="CE69" s="100">
        <v>2077</v>
      </c>
      <c r="CF69" s="100">
        <v>1387</v>
      </c>
      <c r="CG69" s="100">
        <v>46</v>
      </c>
      <c r="CH69" s="100">
        <v>3511</v>
      </c>
      <c r="CI69" s="100">
        <v>5520</v>
      </c>
      <c r="CJ69" s="100">
        <v>2038</v>
      </c>
      <c r="CK69" s="100">
        <v>336</v>
      </c>
      <c r="CL69" s="100">
        <v>7894</v>
      </c>
      <c r="CM69" s="100">
        <v>36102</v>
      </c>
      <c r="CN69" s="100">
        <v>3590</v>
      </c>
      <c r="CO69" s="100">
        <v>39692</v>
      </c>
      <c r="CP69" s="100">
        <v>208574</v>
      </c>
      <c r="CQ69" s="100">
        <v>191753</v>
      </c>
      <c r="CR69" s="100">
        <v>14659</v>
      </c>
      <c r="CS69" s="100">
        <v>414986</v>
      </c>
      <c r="CT69" s="100">
        <v>2262</v>
      </c>
      <c r="CU69" s="100">
        <v>9775</v>
      </c>
      <c r="CV69" s="100">
        <v>258</v>
      </c>
      <c r="CW69" s="100">
        <v>12294</v>
      </c>
      <c r="CX69" s="100">
        <v>6370</v>
      </c>
      <c r="CY69" s="100">
        <v>31066</v>
      </c>
      <c r="CZ69" s="100">
        <v>401</v>
      </c>
      <c r="DA69" s="100">
        <v>37837</v>
      </c>
      <c r="DB69" s="100">
        <v>15378</v>
      </c>
      <c r="DC69" s="100">
        <v>9528</v>
      </c>
      <c r="DD69" s="100">
        <v>738</v>
      </c>
      <c r="DE69" s="100">
        <v>25644</v>
      </c>
      <c r="DF69" s="100">
        <v>3263</v>
      </c>
      <c r="DG69" s="100">
        <v>7121</v>
      </c>
      <c r="DH69" s="100">
        <v>519</v>
      </c>
      <c r="DI69" s="100">
        <v>10903</v>
      </c>
      <c r="DJ69" s="100">
        <v>17304</v>
      </c>
      <c r="DK69" s="100">
        <v>15291</v>
      </c>
      <c r="DL69" s="100">
        <v>936</v>
      </c>
      <c r="DM69" s="100">
        <v>33532</v>
      </c>
      <c r="DN69" s="100">
        <v>10702</v>
      </c>
      <c r="DO69" s="100">
        <v>5353</v>
      </c>
      <c r="DP69" s="100">
        <v>581</v>
      </c>
      <c r="DQ69" s="100">
        <v>16636</v>
      </c>
      <c r="DR69" s="100">
        <v>12303</v>
      </c>
      <c r="DS69" s="100">
        <v>5855</v>
      </c>
      <c r="DT69" s="100">
        <v>739</v>
      </c>
      <c r="DU69" s="100">
        <v>18897</v>
      </c>
      <c r="DV69" s="100">
        <v>7308</v>
      </c>
      <c r="DW69" s="100">
        <v>2081</v>
      </c>
      <c r="DX69" s="100">
        <v>499</v>
      </c>
      <c r="DY69" s="100">
        <v>9888</v>
      </c>
      <c r="DZ69" s="100">
        <v>10209</v>
      </c>
      <c r="EA69" s="100">
        <v>9912</v>
      </c>
      <c r="EB69" s="100">
        <v>859</v>
      </c>
      <c r="EC69" s="100">
        <v>20980</v>
      </c>
      <c r="ED69" s="100">
        <v>4481</v>
      </c>
      <c r="EE69" s="100">
        <v>6291</v>
      </c>
      <c r="EF69" s="100">
        <v>183</v>
      </c>
      <c r="EG69" s="100">
        <v>10955</v>
      </c>
      <c r="EH69" s="100">
        <v>10365</v>
      </c>
      <c r="EI69" s="100">
        <v>22590</v>
      </c>
      <c r="EJ69" s="100">
        <v>1201</v>
      </c>
      <c r="EK69" s="100">
        <v>34156</v>
      </c>
      <c r="EL69" s="100">
        <v>4539</v>
      </c>
      <c r="EM69" s="100">
        <v>8216</v>
      </c>
      <c r="EN69" s="100">
        <v>1067</v>
      </c>
      <c r="EO69" s="100">
        <v>13822</v>
      </c>
      <c r="EP69" s="100">
        <v>21249</v>
      </c>
      <c r="EQ69" s="100">
        <v>8473</v>
      </c>
      <c r="ER69" s="100">
        <v>888</v>
      </c>
      <c r="ES69" s="100">
        <v>30610</v>
      </c>
      <c r="ET69" s="100">
        <v>12209</v>
      </c>
      <c r="EU69" s="100">
        <v>1967</v>
      </c>
      <c r="EV69" s="100">
        <v>488</v>
      </c>
      <c r="EW69" s="100">
        <v>14664</v>
      </c>
      <c r="EX69" s="100">
        <v>18955</v>
      </c>
      <c r="EY69" s="100">
        <v>3983</v>
      </c>
      <c r="EZ69" s="100">
        <v>425</v>
      </c>
      <c r="FA69" s="100">
        <v>23363</v>
      </c>
      <c r="FB69" s="100">
        <v>18349</v>
      </c>
      <c r="FC69" s="100">
        <v>2320</v>
      </c>
      <c r="FD69" s="100">
        <v>261</v>
      </c>
      <c r="FE69" s="100">
        <v>20930</v>
      </c>
      <c r="FF69" s="100">
        <v>25571</v>
      </c>
      <c r="FG69" s="100">
        <v>4577</v>
      </c>
      <c r="FH69" s="100">
        <v>532</v>
      </c>
      <c r="FI69" s="100">
        <v>30680</v>
      </c>
      <c r="FJ69" s="100">
        <v>2069</v>
      </c>
      <c r="FK69" s="100">
        <v>1440</v>
      </c>
      <c r="FL69" s="100">
        <v>50</v>
      </c>
      <c r="FM69" s="100">
        <v>3558</v>
      </c>
      <c r="FN69" s="100">
        <v>5538</v>
      </c>
      <c r="FO69" s="100">
        <v>1515</v>
      </c>
      <c r="FP69" s="100">
        <v>337</v>
      </c>
      <c r="FQ69" s="100">
        <v>7390</v>
      </c>
      <c r="FR69" s="100">
        <v>36066</v>
      </c>
      <c r="FS69" s="100">
        <v>3603</v>
      </c>
      <c r="FT69" s="100">
        <v>39669</v>
      </c>
      <c r="FU69" s="100">
        <v>208474</v>
      </c>
      <c r="FV69" s="100">
        <v>194354</v>
      </c>
      <c r="FW69" s="100">
        <v>14556</v>
      </c>
      <c r="FX69" s="100">
        <v>417334</v>
      </c>
      <c r="FY69" s="100">
        <v>2304</v>
      </c>
      <c r="FZ69" s="100">
        <v>9456</v>
      </c>
      <c r="GA69" s="100">
        <v>255</v>
      </c>
      <c r="GB69" s="100">
        <v>12015</v>
      </c>
      <c r="GC69" s="100">
        <v>6308</v>
      </c>
      <c r="GD69" s="100">
        <v>29837</v>
      </c>
      <c r="GE69" s="100">
        <v>394</v>
      </c>
      <c r="GF69" s="100">
        <v>36538</v>
      </c>
      <c r="GG69" s="100">
        <v>14798</v>
      </c>
      <c r="GH69" s="100">
        <v>8198</v>
      </c>
      <c r="GI69" s="100">
        <v>720</v>
      </c>
      <c r="GJ69" s="100">
        <v>23716</v>
      </c>
      <c r="GK69" s="100">
        <v>3166</v>
      </c>
      <c r="GL69" s="100">
        <v>7242</v>
      </c>
      <c r="GM69" s="100">
        <v>512</v>
      </c>
      <c r="GN69" s="100">
        <v>10920</v>
      </c>
      <c r="GO69" s="100">
        <v>16351</v>
      </c>
      <c r="GP69" s="100">
        <v>14035</v>
      </c>
      <c r="GQ69" s="100">
        <v>918</v>
      </c>
      <c r="GR69" s="100">
        <v>31304</v>
      </c>
      <c r="GS69" s="100">
        <v>10406</v>
      </c>
      <c r="GT69" s="100">
        <v>4929</v>
      </c>
      <c r="GU69" s="100">
        <v>570</v>
      </c>
      <c r="GV69" s="100">
        <v>15905</v>
      </c>
      <c r="GW69" s="100">
        <v>12133</v>
      </c>
      <c r="GX69" s="100">
        <v>5319</v>
      </c>
      <c r="GY69" s="100">
        <v>725</v>
      </c>
      <c r="GZ69" s="100">
        <v>18178</v>
      </c>
      <c r="HA69" s="100">
        <v>7222</v>
      </c>
      <c r="HB69" s="100">
        <v>2015</v>
      </c>
      <c r="HC69" s="100">
        <v>491</v>
      </c>
      <c r="HD69" s="100">
        <v>9728</v>
      </c>
      <c r="HE69" s="100">
        <v>9951</v>
      </c>
      <c r="HF69" s="100">
        <v>9556</v>
      </c>
      <c r="HG69" s="100">
        <v>843</v>
      </c>
      <c r="HH69" s="100">
        <v>20349</v>
      </c>
      <c r="HI69" s="100">
        <v>4366</v>
      </c>
      <c r="HJ69" s="100">
        <v>6180</v>
      </c>
      <c r="HK69" s="100">
        <v>178</v>
      </c>
      <c r="HL69" s="100">
        <v>10723</v>
      </c>
      <c r="HM69" s="100">
        <v>10049</v>
      </c>
      <c r="HN69" s="100">
        <v>22397</v>
      </c>
      <c r="HO69" s="100">
        <v>1171</v>
      </c>
      <c r="HP69" s="100">
        <v>33617</v>
      </c>
      <c r="HQ69" s="100">
        <v>4336</v>
      </c>
      <c r="HR69" s="100">
        <v>8077</v>
      </c>
      <c r="HS69" s="100">
        <v>1052</v>
      </c>
      <c r="HT69" s="100">
        <v>13465</v>
      </c>
      <c r="HU69" s="100">
        <v>20245</v>
      </c>
      <c r="HV69" s="100">
        <v>7553</v>
      </c>
      <c r="HW69" s="100">
        <v>871</v>
      </c>
      <c r="HX69" s="100">
        <v>28669</v>
      </c>
      <c r="HY69" s="100">
        <v>11702</v>
      </c>
      <c r="HZ69" s="100">
        <v>2067</v>
      </c>
      <c r="IA69" s="100">
        <v>480</v>
      </c>
      <c r="IB69" s="100">
        <v>14249</v>
      </c>
      <c r="IC69" s="100">
        <v>18355</v>
      </c>
      <c r="ID69" s="100">
        <v>3983</v>
      </c>
      <c r="IE69" s="100">
        <v>417</v>
      </c>
      <c r="IF69" s="100">
        <v>22756</v>
      </c>
      <c r="IG69" s="100">
        <v>17536</v>
      </c>
      <c r="IH69" s="100">
        <v>2305</v>
      </c>
      <c r="II69" s="100">
        <v>255</v>
      </c>
      <c r="IJ69" s="100">
        <v>20095</v>
      </c>
      <c r="IK69" s="100">
        <v>24820</v>
      </c>
      <c r="IL69" s="100">
        <v>4570</v>
      </c>
      <c r="IM69" s="100">
        <v>523</v>
      </c>
      <c r="IN69" s="100">
        <v>29913</v>
      </c>
      <c r="IO69" s="100">
        <v>2024</v>
      </c>
      <c r="IP69" s="100">
        <v>1371</v>
      </c>
      <c r="IQ69" s="100">
        <v>47</v>
      </c>
      <c r="IR69" s="100">
        <v>3442</v>
      </c>
      <c r="IS69" s="100">
        <v>5329</v>
      </c>
      <c r="IT69" s="100">
        <v>1552</v>
      </c>
      <c r="IU69" s="100">
        <v>332</v>
      </c>
      <c r="IV69" s="100">
        <v>7213</v>
      </c>
      <c r="IW69" s="100">
        <v>36037</v>
      </c>
      <c r="IX69" s="100">
        <v>3601</v>
      </c>
      <c r="IY69" s="100">
        <v>39638</v>
      </c>
      <c r="IZ69" s="100">
        <v>201401</v>
      </c>
      <c r="JA69" s="100">
        <v>186679</v>
      </c>
      <c r="JB69" s="100">
        <v>14353</v>
      </c>
      <c r="JC69" s="100">
        <v>402433</v>
      </c>
    </row>
    <row r="70" spans="1:263">
      <c r="A70" s="99">
        <v>42887</v>
      </c>
      <c r="B70" s="100">
        <v>2250</v>
      </c>
      <c r="C70" s="100">
        <v>9492</v>
      </c>
      <c r="D70" s="100">
        <v>265</v>
      </c>
      <c r="E70" s="100">
        <v>12007</v>
      </c>
      <c r="F70" s="100">
        <v>6473</v>
      </c>
      <c r="G70" s="100">
        <v>29089</v>
      </c>
      <c r="H70" s="100">
        <v>411</v>
      </c>
      <c r="I70" s="100">
        <v>35973</v>
      </c>
      <c r="J70" s="100">
        <v>15588</v>
      </c>
      <c r="K70" s="100">
        <v>9739</v>
      </c>
      <c r="L70" s="100">
        <v>758</v>
      </c>
      <c r="M70" s="100">
        <v>26085</v>
      </c>
      <c r="N70" s="100">
        <v>3272</v>
      </c>
      <c r="O70" s="100">
        <v>7509</v>
      </c>
      <c r="P70" s="100">
        <v>576</v>
      </c>
      <c r="Q70" s="100">
        <v>11357</v>
      </c>
      <c r="R70" s="100">
        <v>17740</v>
      </c>
      <c r="S70" s="100">
        <v>15052</v>
      </c>
      <c r="T70" s="100">
        <v>961</v>
      </c>
      <c r="U70" s="100">
        <v>33753</v>
      </c>
      <c r="V70" s="100">
        <v>10689</v>
      </c>
      <c r="W70" s="100">
        <v>5826</v>
      </c>
      <c r="X70" s="100">
        <v>588</v>
      </c>
      <c r="Y70" s="100">
        <v>17103</v>
      </c>
      <c r="Z70" s="100">
        <v>12326</v>
      </c>
      <c r="AA70" s="100">
        <v>6008</v>
      </c>
      <c r="AB70" s="100">
        <v>750</v>
      </c>
      <c r="AC70" s="100">
        <v>19085</v>
      </c>
      <c r="AD70" s="100">
        <v>7409</v>
      </c>
      <c r="AE70" s="100">
        <v>2357</v>
      </c>
      <c r="AF70" s="100">
        <v>509</v>
      </c>
      <c r="AG70" s="100">
        <v>10276</v>
      </c>
      <c r="AH70" s="100">
        <v>10280</v>
      </c>
      <c r="AI70" s="100">
        <v>9725</v>
      </c>
      <c r="AJ70" s="100">
        <v>886</v>
      </c>
      <c r="AK70" s="100">
        <v>20891</v>
      </c>
      <c r="AL70" s="100">
        <v>4632</v>
      </c>
      <c r="AM70" s="100">
        <v>6497</v>
      </c>
      <c r="AN70" s="100">
        <v>182</v>
      </c>
      <c r="AO70" s="100">
        <v>11312</v>
      </c>
      <c r="AP70" s="100">
        <v>10528</v>
      </c>
      <c r="AQ70" s="100">
        <v>22756</v>
      </c>
      <c r="AR70" s="100">
        <v>1368</v>
      </c>
      <c r="AS70" s="100">
        <v>34652</v>
      </c>
      <c r="AT70" s="100"/>
      <c r="AU70" s="101">
        <f t="shared" si="0"/>
        <v>0.40947666195190946</v>
      </c>
      <c r="AV70" s="101">
        <f t="shared" si="1"/>
        <v>0.30382084728154218</v>
      </c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>
        <v>4579</v>
      </c>
      <c r="BH70" s="100">
        <v>7320</v>
      </c>
      <c r="BI70" s="100">
        <v>1090</v>
      </c>
      <c r="BJ70" s="100">
        <v>12989</v>
      </c>
      <c r="BK70" s="100">
        <v>21899</v>
      </c>
      <c r="BL70" s="100">
        <v>8549</v>
      </c>
      <c r="BM70" s="100">
        <v>914</v>
      </c>
      <c r="BN70" s="100">
        <v>31362</v>
      </c>
      <c r="BO70" s="100">
        <v>12394</v>
      </c>
      <c r="BP70" s="100">
        <v>1856</v>
      </c>
      <c r="BQ70" s="100">
        <v>502</v>
      </c>
      <c r="BR70" s="100">
        <v>14751</v>
      </c>
      <c r="BS70" s="100">
        <v>18963</v>
      </c>
      <c r="BT70" s="100">
        <v>4026</v>
      </c>
      <c r="BU70" s="100">
        <v>429</v>
      </c>
      <c r="BV70" s="100">
        <v>23418</v>
      </c>
      <c r="BW70" s="100">
        <v>18493</v>
      </c>
      <c r="BX70" s="100">
        <v>2300</v>
      </c>
      <c r="BY70" s="100">
        <v>253</v>
      </c>
      <c r="BZ70" s="100">
        <v>21046</v>
      </c>
      <c r="CA70" s="100">
        <v>25864</v>
      </c>
      <c r="CB70" s="100">
        <v>4429</v>
      </c>
      <c r="CC70" s="100">
        <v>562</v>
      </c>
      <c r="CD70" s="100">
        <v>30855</v>
      </c>
      <c r="CE70" s="100">
        <v>2099</v>
      </c>
      <c r="CF70" s="100">
        <v>1406</v>
      </c>
      <c r="CG70" s="100">
        <v>46</v>
      </c>
      <c r="CH70" s="100">
        <v>3551</v>
      </c>
      <c r="CI70" s="100">
        <v>5569</v>
      </c>
      <c r="CJ70" s="100">
        <v>1929</v>
      </c>
      <c r="CK70" s="100">
        <v>345</v>
      </c>
      <c r="CL70" s="100">
        <v>7843</v>
      </c>
      <c r="CM70" s="100">
        <v>36464</v>
      </c>
      <c r="CN70" s="100">
        <v>3637</v>
      </c>
      <c r="CO70" s="100">
        <v>40101</v>
      </c>
      <c r="CP70" s="100">
        <v>211046</v>
      </c>
      <c r="CQ70" s="100">
        <v>192332</v>
      </c>
      <c r="CR70" s="100">
        <v>15033</v>
      </c>
      <c r="CS70" s="100">
        <v>418410</v>
      </c>
      <c r="CT70" s="100">
        <v>2267</v>
      </c>
      <c r="CU70" s="100">
        <v>9455</v>
      </c>
      <c r="CV70" s="100">
        <v>254</v>
      </c>
      <c r="CW70" s="100">
        <v>11975</v>
      </c>
      <c r="CX70" s="100">
        <v>6519</v>
      </c>
      <c r="CY70" s="100">
        <v>28429</v>
      </c>
      <c r="CZ70" s="100">
        <v>409</v>
      </c>
      <c r="DA70" s="100">
        <v>35357</v>
      </c>
      <c r="DB70" s="100">
        <v>15662</v>
      </c>
      <c r="DC70" s="100">
        <v>9886</v>
      </c>
      <c r="DD70" s="100">
        <v>754</v>
      </c>
      <c r="DE70" s="100">
        <v>26303</v>
      </c>
      <c r="DF70" s="100">
        <v>3268</v>
      </c>
      <c r="DG70" s="100">
        <v>7724</v>
      </c>
      <c r="DH70" s="100">
        <v>607</v>
      </c>
      <c r="DI70" s="100">
        <v>11599</v>
      </c>
      <c r="DJ70" s="100">
        <v>17701</v>
      </c>
      <c r="DK70" s="100">
        <v>15019</v>
      </c>
      <c r="DL70" s="100">
        <v>953</v>
      </c>
      <c r="DM70" s="100">
        <v>33673</v>
      </c>
      <c r="DN70" s="100">
        <v>10787</v>
      </c>
      <c r="DO70" s="100">
        <v>5745</v>
      </c>
      <c r="DP70" s="100">
        <v>586</v>
      </c>
      <c r="DQ70" s="100">
        <v>17118</v>
      </c>
      <c r="DR70" s="100">
        <v>12322</v>
      </c>
      <c r="DS70" s="100">
        <v>6132</v>
      </c>
      <c r="DT70" s="100">
        <v>747</v>
      </c>
      <c r="DU70" s="100">
        <v>19202</v>
      </c>
      <c r="DV70" s="100">
        <v>7383</v>
      </c>
      <c r="DW70" s="100">
        <v>2620</v>
      </c>
      <c r="DX70" s="100">
        <v>507</v>
      </c>
      <c r="DY70" s="100">
        <v>10510</v>
      </c>
      <c r="DZ70" s="100">
        <v>10266</v>
      </c>
      <c r="EA70" s="100">
        <v>9545</v>
      </c>
      <c r="EB70" s="100">
        <v>876</v>
      </c>
      <c r="EC70" s="100">
        <v>20686</v>
      </c>
      <c r="ED70" s="100">
        <v>4676</v>
      </c>
      <c r="EE70" s="100">
        <v>6324</v>
      </c>
      <c r="EF70" s="100">
        <v>180</v>
      </c>
      <c r="EG70" s="100">
        <v>11180</v>
      </c>
      <c r="EH70" s="100">
        <v>10540</v>
      </c>
      <c r="EI70" s="100">
        <v>22810</v>
      </c>
      <c r="EJ70" s="100">
        <v>1345</v>
      </c>
      <c r="EK70" s="100">
        <v>34695</v>
      </c>
      <c r="EL70" s="100">
        <v>4564</v>
      </c>
      <c r="EM70" s="100">
        <v>7071</v>
      </c>
      <c r="EN70" s="100">
        <v>1067</v>
      </c>
      <c r="EO70" s="100">
        <v>12702</v>
      </c>
      <c r="EP70" s="100">
        <v>21857</v>
      </c>
      <c r="EQ70" s="100">
        <v>8317</v>
      </c>
      <c r="ER70" s="100">
        <v>911</v>
      </c>
      <c r="ES70" s="100">
        <v>31085</v>
      </c>
      <c r="ET70" s="100">
        <v>12448</v>
      </c>
      <c r="EU70" s="100">
        <v>1827</v>
      </c>
      <c r="EV70" s="100">
        <v>502</v>
      </c>
      <c r="EW70" s="100">
        <v>14776</v>
      </c>
      <c r="EX70" s="100">
        <v>19000</v>
      </c>
      <c r="EY70" s="100">
        <v>4070</v>
      </c>
      <c r="EZ70" s="100">
        <v>428</v>
      </c>
      <c r="FA70" s="100">
        <v>23498</v>
      </c>
      <c r="FB70" s="100">
        <v>18482</v>
      </c>
      <c r="FC70" s="100">
        <v>2291</v>
      </c>
      <c r="FD70" s="100">
        <v>254</v>
      </c>
      <c r="FE70" s="100">
        <v>21026</v>
      </c>
      <c r="FF70" s="100">
        <v>25921</v>
      </c>
      <c r="FG70" s="100">
        <v>4429</v>
      </c>
      <c r="FH70" s="100">
        <v>553</v>
      </c>
      <c r="FI70" s="100">
        <v>30904</v>
      </c>
      <c r="FJ70" s="100">
        <v>2098</v>
      </c>
      <c r="FK70" s="100">
        <v>1401</v>
      </c>
      <c r="FL70" s="100">
        <v>43</v>
      </c>
      <c r="FM70" s="100">
        <v>3542</v>
      </c>
      <c r="FN70" s="100">
        <v>5514</v>
      </c>
      <c r="FO70" s="100">
        <v>2239</v>
      </c>
      <c r="FP70" s="100">
        <v>341</v>
      </c>
      <c r="FQ70" s="100">
        <v>8094</v>
      </c>
      <c r="FR70" s="100">
        <v>36506</v>
      </c>
      <c r="FS70" s="100">
        <v>3653</v>
      </c>
      <c r="FT70" s="100">
        <v>40159</v>
      </c>
      <c r="FU70" s="100">
        <v>211199</v>
      </c>
      <c r="FV70" s="100">
        <v>190857</v>
      </c>
      <c r="FW70" s="100">
        <v>14969</v>
      </c>
      <c r="FX70" s="100">
        <v>417098</v>
      </c>
      <c r="FY70" s="100">
        <v>2306</v>
      </c>
      <c r="FZ70" s="100">
        <v>9636</v>
      </c>
      <c r="GA70" s="100">
        <v>273</v>
      </c>
      <c r="GB70" s="100">
        <v>12214</v>
      </c>
      <c r="GC70" s="100">
        <v>6579</v>
      </c>
      <c r="GD70" s="100">
        <v>27275</v>
      </c>
      <c r="GE70" s="100">
        <v>408</v>
      </c>
      <c r="GF70" s="100">
        <v>34263</v>
      </c>
      <c r="GG70" s="100">
        <v>15729</v>
      </c>
      <c r="GH70" s="100">
        <v>9290</v>
      </c>
      <c r="GI70" s="100">
        <v>755</v>
      </c>
      <c r="GJ70" s="100">
        <v>25774</v>
      </c>
      <c r="GK70" s="100">
        <v>3339</v>
      </c>
      <c r="GL70" s="100">
        <v>7255</v>
      </c>
      <c r="GM70" s="100">
        <v>619</v>
      </c>
      <c r="GN70" s="100">
        <v>11213</v>
      </c>
      <c r="GO70" s="100">
        <v>17999</v>
      </c>
      <c r="GP70" s="100">
        <v>14956</v>
      </c>
      <c r="GQ70" s="100">
        <v>957</v>
      </c>
      <c r="GR70" s="100">
        <v>33912</v>
      </c>
      <c r="GS70" s="100">
        <v>10927</v>
      </c>
      <c r="GT70" s="100">
        <v>5392</v>
      </c>
      <c r="GU70" s="100">
        <v>585</v>
      </c>
      <c r="GV70" s="100">
        <v>16903</v>
      </c>
      <c r="GW70" s="100">
        <v>12104</v>
      </c>
      <c r="GX70" s="100">
        <v>5406</v>
      </c>
      <c r="GY70" s="100">
        <v>747</v>
      </c>
      <c r="GZ70" s="100">
        <v>18257</v>
      </c>
      <c r="HA70" s="100">
        <v>7289</v>
      </c>
      <c r="HB70" s="100">
        <v>2010</v>
      </c>
      <c r="HC70" s="100">
        <v>505</v>
      </c>
      <c r="HD70" s="100">
        <v>9804</v>
      </c>
      <c r="HE70" s="100">
        <v>10292</v>
      </c>
      <c r="HF70" s="100">
        <v>9016</v>
      </c>
      <c r="HG70" s="100">
        <v>889</v>
      </c>
      <c r="HH70" s="100">
        <v>20197</v>
      </c>
      <c r="HI70" s="100">
        <v>4715</v>
      </c>
      <c r="HJ70" s="100">
        <v>6279</v>
      </c>
      <c r="HK70" s="100">
        <v>183</v>
      </c>
      <c r="HL70" s="100">
        <v>11177</v>
      </c>
      <c r="HM70" s="100">
        <v>10515</v>
      </c>
      <c r="HN70" s="100">
        <v>22954</v>
      </c>
      <c r="HO70" s="100">
        <v>1162</v>
      </c>
      <c r="HP70" s="100">
        <v>34632</v>
      </c>
      <c r="HQ70" s="100">
        <v>4576</v>
      </c>
      <c r="HR70" s="100">
        <v>6890</v>
      </c>
      <c r="HS70" s="100">
        <v>1110</v>
      </c>
      <c r="HT70" s="100">
        <v>12576</v>
      </c>
      <c r="HU70" s="100">
        <v>22257</v>
      </c>
      <c r="HV70" s="100">
        <v>8198</v>
      </c>
      <c r="HW70" s="100">
        <v>906</v>
      </c>
      <c r="HX70" s="100">
        <v>31361</v>
      </c>
      <c r="HY70" s="100">
        <v>12591</v>
      </c>
      <c r="HZ70" s="100">
        <v>1864</v>
      </c>
      <c r="IA70" s="100">
        <v>497</v>
      </c>
      <c r="IB70" s="100">
        <v>14952</v>
      </c>
      <c r="IC70" s="100">
        <v>19477</v>
      </c>
      <c r="ID70" s="100">
        <v>4070</v>
      </c>
      <c r="IE70" s="100">
        <v>427</v>
      </c>
      <c r="IF70" s="100">
        <v>23974</v>
      </c>
      <c r="IG70" s="100">
        <v>18831</v>
      </c>
      <c r="IH70" s="100">
        <v>2256</v>
      </c>
      <c r="II70" s="100">
        <v>252</v>
      </c>
      <c r="IJ70" s="100">
        <v>21339</v>
      </c>
      <c r="IK70" s="100">
        <v>26549</v>
      </c>
      <c r="IL70" s="100">
        <v>4395</v>
      </c>
      <c r="IM70" s="100">
        <v>562</v>
      </c>
      <c r="IN70" s="100">
        <v>31505</v>
      </c>
      <c r="IO70" s="100">
        <v>2082</v>
      </c>
      <c r="IP70" s="100">
        <v>1263</v>
      </c>
      <c r="IQ70" s="100">
        <v>49</v>
      </c>
      <c r="IR70" s="100">
        <v>3395</v>
      </c>
      <c r="IS70" s="100">
        <v>5550</v>
      </c>
      <c r="IT70" s="100">
        <v>2162</v>
      </c>
      <c r="IU70" s="100">
        <v>344</v>
      </c>
      <c r="IV70" s="100">
        <v>8056</v>
      </c>
      <c r="IW70" s="100">
        <v>36617</v>
      </c>
      <c r="IX70" s="100">
        <v>3666</v>
      </c>
      <c r="IY70" s="100">
        <v>40283</v>
      </c>
      <c r="IZ70" s="100">
        <v>213705</v>
      </c>
      <c r="JA70" s="100">
        <v>187184</v>
      </c>
      <c r="JB70" s="100">
        <v>14899</v>
      </c>
      <c r="JC70" s="100">
        <v>415788</v>
      </c>
    </row>
    <row r="71" spans="1:263">
      <c r="A71" s="99">
        <v>42979</v>
      </c>
      <c r="B71" s="100">
        <v>2242</v>
      </c>
      <c r="C71" s="100">
        <v>8928</v>
      </c>
      <c r="D71" s="100">
        <v>274</v>
      </c>
      <c r="E71" s="100">
        <v>11444</v>
      </c>
      <c r="F71" s="100">
        <v>6593</v>
      </c>
      <c r="G71" s="100">
        <v>28606</v>
      </c>
      <c r="H71" s="100">
        <v>421</v>
      </c>
      <c r="I71" s="100">
        <v>35621</v>
      </c>
      <c r="J71" s="100">
        <v>15697</v>
      </c>
      <c r="K71" s="100">
        <v>9827</v>
      </c>
      <c r="L71" s="100">
        <v>783</v>
      </c>
      <c r="M71" s="100">
        <v>26307</v>
      </c>
      <c r="N71" s="100">
        <v>3289</v>
      </c>
      <c r="O71" s="100">
        <v>7582</v>
      </c>
      <c r="P71" s="100">
        <v>595</v>
      </c>
      <c r="Q71" s="100">
        <v>11465</v>
      </c>
      <c r="R71" s="100">
        <v>18223</v>
      </c>
      <c r="S71" s="100">
        <v>15133</v>
      </c>
      <c r="T71" s="100">
        <v>988</v>
      </c>
      <c r="U71" s="100">
        <v>34344</v>
      </c>
      <c r="V71" s="100">
        <v>10688</v>
      </c>
      <c r="W71" s="100">
        <v>6097</v>
      </c>
      <c r="X71" s="100">
        <v>592</v>
      </c>
      <c r="Y71" s="100">
        <v>17377</v>
      </c>
      <c r="Z71" s="100">
        <v>12411</v>
      </c>
      <c r="AA71" s="100">
        <v>5958</v>
      </c>
      <c r="AB71" s="100">
        <v>759</v>
      </c>
      <c r="AC71" s="100">
        <v>19128</v>
      </c>
      <c r="AD71" s="100">
        <v>7472</v>
      </c>
      <c r="AE71" s="100">
        <v>2531</v>
      </c>
      <c r="AF71" s="100">
        <v>517</v>
      </c>
      <c r="AG71" s="100">
        <v>10519</v>
      </c>
      <c r="AH71" s="100">
        <v>10385</v>
      </c>
      <c r="AI71" s="100">
        <v>9770</v>
      </c>
      <c r="AJ71" s="100">
        <v>915</v>
      </c>
      <c r="AK71" s="100">
        <v>21070</v>
      </c>
      <c r="AL71" s="100">
        <v>4759</v>
      </c>
      <c r="AM71" s="100">
        <v>6543</v>
      </c>
      <c r="AN71" s="100">
        <v>185</v>
      </c>
      <c r="AO71" s="100">
        <v>11486</v>
      </c>
      <c r="AP71" s="100">
        <v>10740</v>
      </c>
      <c r="AQ71" s="100">
        <v>22773</v>
      </c>
      <c r="AR71" s="100">
        <v>1558</v>
      </c>
      <c r="AS71" s="100">
        <v>35070</v>
      </c>
      <c r="AT71" s="100"/>
      <c r="AU71" s="101">
        <f t="shared" si="0"/>
        <v>0.41433048929131117</v>
      </c>
      <c r="AV71" s="101">
        <f t="shared" si="1"/>
        <v>0.30624465355004277</v>
      </c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>
        <v>4679</v>
      </c>
      <c r="BH71" s="100">
        <v>7189</v>
      </c>
      <c r="BI71" s="100">
        <v>1117</v>
      </c>
      <c r="BJ71" s="100">
        <v>12984</v>
      </c>
      <c r="BK71" s="100">
        <v>22338</v>
      </c>
      <c r="BL71" s="100">
        <v>8173</v>
      </c>
      <c r="BM71" s="100">
        <v>939</v>
      </c>
      <c r="BN71" s="100">
        <v>31450</v>
      </c>
      <c r="BO71" s="100">
        <v>12682</v>
      </c>
      <c r="BP71" s="100">
        <v>1729</v>
      </c>
      <c r="BQ71" s="100">
        <v>514</v>
      </c>
      <c r="BR71" s="100">
        <v>14925</v>
      </c>
      <c r="BS71" s="100">
        <v>19086</v>
      </c>
      <c r="BT71" s="100">
        <v>4056</v>
      </c>
      <c r="BU71" s="100">
        <v>433</v>
      </c>
      <c r="BV71" s="100">
        <v>23575</v>
      </c>
      <c r="BW71" s="100">
        <v>18787</v>
      </c>
      <c r="BX71" s="100">
        <v>2314</v>
      </c>
      <c r="BY71" s="100">
        <v>243</v>
      </c>
      <c r="BZ71" s="100">
        <v>21345</v>
      </c>
      <c r="CA71" s="100">
        <v>26287</v>
      </c>
      <c r="CB71" s="100">
        <v>4417</v>
      </c>
      <c r="CC71" s="100">
        <v>594</v>
      </c>
      <c r="CD71" s="100">
        <v>31298</v>
      </c>
      <c r="CE71" s="100">
        <v>2130</v>
      </c>
      <c r="CF71" s="100">
        <v>1441</v>
      </c>
      <c r="CG71" s="100">
        <v>44</v>
      </c>
      <c r="CH71" s="100">
        <v>3615</v>
      </c>
      <c r="CI71" s="100">
        <v>5623</v>
      </c>
      <c r="CJ71" s="100">
        <v>1804</v>
      </c>
      <c r="CK71" s="100">
        <v>353</v>
      </c>
      <c r="CL71" s="100">
        <v>7780</v>
      </c>
      <c r="CM71" s="100">
        <v>36892</v>
      </c>
      <c r="CN71" s="100">
        <v>3665</v>
      </c>
      <c r="CO71" s="100">
        <v>40557</v>
      </c>
      <c r="CP71" s="100">
        <v>214110</v>
      </c>
      <c r="CQ71" s="100">
        <v>191762</v>
      </c>
      <c r="CR71" s="100">
        <v>15489</v>
      </c>
      <c r="CS71" s="100">
        <v>421361</v>
      </c>
      <c r="CT71" s="100">
        <v>2223</v>
      </c>
      <c r="CU71" s="100">
        <v>8995</v>
      </c>
      <c r="CV71" s="100">
        <v>284</v>
      </c>
      <c r="CW71" s="100">
        <v>11502</v>
      </c>
      <c r="CX71" s="100">
        <v>6569</v>
      </c>
      <c r="CY71" s="100">
        <v>28136</v>
      </c>
      <c r="CZ71" s="100">
        <v>423</v>
      </c>
      <c r="DA71" s="100">
        <v>35129</v>
      </c>
      <c r="DB71" s="100">
        <v>15735</v>
      </c>
      <c r="DC71" s="100">
        <v>9658</v>
      </c>
      <c r="DD71" s="100">
        <v>784</v>
      </c>
      <c r="DE71" s="100">
        <v>26177</v>
      </c>
      <c r="DF71" s="100">
        <v>3275</v>
      </c>
      <c r="DG71" s="100">
        <v>7532</v>
      </c>
      <c r="DH71" s="100">
        <v>647</v>
      </c>
      <c r="DI71" s="100">
        <v>11454</v>
      </c>
      <c r="DJ71" s="100">
        <v>18308</v>
      </c>
      <c r="DK71" s="100">
        <v>14879</v>
      </c>
      <c r="DL71" s="100">
        <v>995</v>
      </c>
      <c r="DM71" s="100">
        <v>34183</v>
      </c>
      <c r="DN71" s="100">
        <v>10630</v>
      </c>
      <c r="DO71" s="100">
        <v>6299</v>
      </c>
      <c r="DP71" s="100">
        <v>594</v>
      </c>
      <c r="DQ71" s="100">
        <v>17523</v>
      </c>
      <c r="DR71" s="100">
        <v>12406</v>
      </c>
      <c r="DS71" s="100">
        <v>5990</v>
      </c>
      <c r="DT71" s="100">
        <v>762</v>
      </c>
      <c r="DU71" s="100">
        <v>19159</v>
      </c>
      <c r="DV71" s="100">
        <v>7509</v>
      </c>
      <c r="DW71" s="100">
        <v>2326</v>
      </c>
      <c r="DX71" s="100">
        <v>519</v>
      </c>
      <c r="DY71" s="100">
        <v>10355</v>
      </c>
      <c r="DZ71" s="100">
        <v>10369</v>
      </c>
      <c r="EA71" s="100">
        <v>9770</v>
      </c>
      <c r="EB71" s="100">
        <v>924</v>
      </c>
      <c r="EC71" s="100">
        <v>21063</v>
      </c>
      <c r="ED71" s="100">
        <v>4755</v>
      </c>
      <c r="EE71" s="100">
        <v>6896</v>
      </c>
      <c r="EF71" s="100">
        <v>184</v>
      </c>
      <c r="EG71" s="100">
        <v>11835</v>
      </c>
      <c r="EH71" s="100">
        <v>10784</v>
      </c>
      <c r="EI71" s="100">
        <v>22801</v>
      </c>
      <c r="EJ71" s="100">
        <v>1579</v>
      </c>
      <c r="EK71" s="100">
        <v>35165</v>
      </c>
      <c r="EL71" s="100">
        <v>4657</v>
      </c>
      <c r="EM71" s="100">
        <v>6865</v>
      </c>
      <c r="EN71" s="100">
        <v>1138</v>
      </c>
      <c r="EO71" s="100">
        <v>12660</v>
      </c>
      <c r="EP71" s="100">
        <v>22502</v>
      </c>
      <c r="EQ71" s="100">
        <v>8457</v>
      </c>
      <c r="ER71" s="100">
        <v>942</v>
      </c>
      <c r="ES71" s="100">
        <v>31901</v>
      </c>
      <c r="ET71" s="100">
        <v>12609</v>
      </c>
      <c r="EU71" s="100">
        <v>1736</v>
      </c>
      <c r="EV71" s="100">
        <v>515</v>
      </c>
      <c r="EW71" s="100">
        <v>14860</v>
      </c>
      <c r="EX71" s="100">
        <v>19005</v>
      </c>
      <c r="EY71" s="100">
        <v>4016</v>
      </c>
      <c r="EZ71" s="100">
        <v>434</v>
      </c>
      <c r="FA71" s="100">
        <v>23456</v>
      </c>
      <c r="FB71" s="100">
        <v>18696</v>
      </c>
      <c r="FC71" s="100">
        <v>2295</v>
      </c>
      <c r="FD71" s="100">
        <v>243</v>
      </c>
      <c r="FE71" s="100">
        <v>21234</v>
      </c>
      <c r="FF71" s="100">
        <v>26169</v>
      </c>
      <c r="FG71" s="100">
        <v>4304</v>
      </c>
      <c r="FH71" s="100">
        <v>602</v>
      </c>
      <c r="FI71" s="100">
        <v>31075</v>
      </c>
      <c r="FJ71" s="100">
        <v>2135</v>
      </c>
      <c r="FK71" s="100">
        <v>1438</v>
      </c>
      <c r="FL71" s="100">
        <v>43</v>
      </c>
      <c r="FM71" s="100">
        <v>3617</v>
      </c>
      <c r="FN71" s="100">
        <v>5668</v>
      </c>
      <c r="FO71" s="100">
        <v>1880</v>
      </c>
      <c r="FP71" s="100">
        <v>357</v>
      </c>
      <c r="FQ71" s="100">
        <v>7905</v>
      </c>
      <c r="FR71" s="100">
        <v>36839</v>
      </c>
      <c r="FS71" s="100">
        <v>3639</v>
      </c>
      <c r="FT71" s="100">
        <v>40478</v>
      </c>
      <c r="FU71" s="100">
        <v>214013</v>
      </c>
      <c r="FV71" s="100">
        <v>191394</v>
      </c>
      <c r="FW71" s="100">
        <v>15621</v>
      </c>
      <c r="FX71" s="100">
        <v>421021</v>
      </c>
      <c r="FY71" s="100">
        <v>2169</v>
      </c>
      <c r="FZ71" s="100">
        <v>4764</v>
      </c>
      <c r="GA71" s="100">
        <v>285</v>
      </c>
      <c r="GB71" s="100">
        <v>7218</v>
      </c>
      <c r="GC71" s="100">
        <v>6562</v>
      </c>
      <c r="GD71" s="100">
        <v>30364</v>
      </c>
      <c r="GE71" s="100">
        <v>435</v>
      </c>
      <c r="GF71" s="100">
        <v>37360</v>
      </c>
      <c r="GG71" s="100">
        <v>15853</v>
      </c>
      <c r="GH71" s="100">
        <v>10514</v>
      </c>
      <c r="GI71" s="100">
        <v>810</v>
      </c>
      <c r="GJ71" s="100">
        <v>27176</v>
      </c>
      <c r="GK71" s="100">
        <v>3285</v>
      </c>
      <c r="GL71" s="100">
        <v>8046</v>
      </c>
      <c r="GM71" s="100">
        <v>651</v>
      </c>
      <c r="GN71" s="100">
        <v>11981</v>
      </c>
      <c r="GO71" s="100">
        <v>18547</v>
      </c>
      <c r="GP71" s="100">
        <v>15224</v>
      </c>
      <c r="GQ71" s="100">
        <v>1026</v>
      </c>
      <c r="GR71" s="100">
        <v>34797</v>
      </c>
      <c r="GS71" s="100">
        <v>10706</v>
      </c>
      <c r="GT71" s="100">
        <v>6667</v>
      </c>
      <c r="GU71" s="100">
        <v>611</v>
      </c>
      <c r="GV71" s="100">
        <v>17984</v>
      </c>
      <c r="GW71" s="100">
        <v>12256</v>
      </c>
      <c r="GX71" s="100">
        <v>5454</v>
      </c>
      <c r="GY71" s="100">
        <v>784</v>
      </c>
      <c r="GZ71" s="100">
        <v>18494</v>
      </c>
      <c r="HA71" s="100">
        <v>7503</v>
      </c>
      <c r="HB71" s="100">
        <v>2420</v>
      </c>
      <c r="HC71" s="100">
        <v>533</v>
      </c>
      <c r="HD71" s="100">
        <v>10456</v>
      </c>
      <c r="HE71" s="100">
        <v>10425</v>
      </c>
      <c r="HF71" s="100">
        <v>9929</v>
      </c>
      <c r="HG71" s="100">
        <v>950</v>
      </c>
      <c r="HH71" s="100">
        <v>21304</v>
      </c>
      <c r="HI71" s="100">
        <v>4745</v>
      </c>
      <c r="HJ71" s="100">
        <v>6852</v>
      </c>
      <c r="HK71" s="100">
        <v>189</v>
      </c>
      <c r="HL71" s="100">
        <v>11785</v>
      </c>
      <c r="HM71" s="100">
        <v>10795</v>
      </c>
      <c r="HN71" s="100">
        <v>22797</v>
      </c>
      <c r="HO71" s="100">
        <v>1831</v>
      </c>
      <c r="HP71" s="100">
        <v>35424</v>
      </c>
      <c r="HQ71" s="100">
        <v>4608</v>
      </c>
      <c r="HR71" s="100">
        <v>7019</v>
      </c>
      <c r="HS71" s="100">
        <v>1161</v>
      </c>
      <c r="HT71" s="100">
        <v>12789</v>
      </c>
      <c r="HU71" s="100">
        <v>22767</v>
      </c>
      <c r="HV71" s="100">
        <v>9548</v>
      </c>
      <c r="HW71" s="100">
        <v>972</v>
      </c>
      <c r="HX71" s="100">
        <v>33287</v>
      </c>
      <c r="HY71" s="100">
        <v>12672</v>
      </c>
      <c r="HZ71" s="100">
        <v>1649</v>
      </c>
      <c r="IA71" s="100">
        <v>530</v>
      </c>
      <c r="IB71" s="100">
        <v>14851</v>
      </c>
      <c r="IC71" s="100">
        <v>19022</v>
      </c>
      <c r="ID71" s="100">
        <v>4016</v>
      </c>
      <c r="IE71" s="100">
        <v>447</v>
      </c>
      <c r="IF71" s="100">
        <v>23485</v>
      </c>
      <c r="IG71" s="100">
        <v>18793</v>
      </c>
      <c r="IH71" s="100">
        <v>2316</v>
      </c>
      <c r="II71" s="100">
        <v>250</v>
      </c>
      <c r="IJ71" s="100">
        <v>21360</v>
      </c>
      <c r="IK71" s="100">
        <v>26165</v>
      </c>
      <c r="IL71" s="100">
        <v>4358</v>
      </c>
      <c r="IM71" s="100">
        <v>618</v>
      </c>
      <c r="IN71" s="100">
        <v>31140</v>
      </c>
      <c r="IO71" s="100">
        <v>2122</v>
      </c>
      <c r="IP71" s="100">
        <v>1624</v>
      </c>
      <c r="IQ71" s="100">
        <v>43</v>
      </c>
      <c r="IR71" s="100">
        <v>3789</v>
      </c>
      <c r="IS71" s="100">
        <v>5654</v>
      </c>
      <c r="IT71" s="100">
        <v>2296</v>
      </c>
      <c r="IU71" s="100">
        <v>364</v>
      </c>
      <c r="IV71" s="100">
        <v>8315</v>
      </c>
      <c r="IW71" s="100">
        <v>36757</v>
      </c>
      <c r="IX71" s="100">
        <v>3634</v>
      </c>
      <c r="IY71" s="100">
        <v>40390</v>
      </c>
      <c r="IZ71" s="100">
        <v>214647</v>
      </c>
      <c r="JA71" s="100">
        <v>192612</v>
      </c>
      <c r="JB71" s="100">
        <v>16126</v>
      </c>
      <c r="JC71" s="100">
        <v>423386</v>
      </c>
    </row>
    <row r="72" spans="1:263">
      <c r="A72" s="99">
        <v>43070</v>
      </c>
      <c r="B72" s="100">
        <v>2265</v>
      </c>
      <c r="C72" s="100">
        <v>8611</v>
      </c>
      <c r="D72" s="100">
        <v>279</v>
      </c>
      <c r="E72" s="100">
        <v>11155</v>
      </c>
      <c r="F72" s="100">
        <v>6718</v>
      </c>
      <c r="G72" s="100">
        <v>29117</v>
      </c>
      <c r="H72" s="100">
        <v>429</v>
      </c>
      <c r="I72" s="100">
        <v>36264</v>
      </c>
      <c r="J72" s="100">
        <v>15779</v>
      </c>
      <c r="K72" s="100">
        <v>9933</v>
      </c>
      <c r="L72" s="100">
        <v>803</v>
      </c>
      <c r="M72" s="100">
        <v>26515</v>
      </c>
      <c r="N72" s="100">
        <v>3319</v>
      </c>
      <c r="O72" s="100">
        <v>7559</v>
      </c>
      <c r="P72" s="100">
        <v>667</v>
      </c>
      <c r="Q72" s="100">
        <v>11545</v>
      </c>
      <c r="R72" s="100">
        <v>18538</v>
      </c>
      <c r="S72" s="100">
        <v>15674</v>
      </c>
      <c r="T72" s="100">
        <v>1007</v>
      </c>
      <c r="U72" s="100">
        <v>35218</v>
      </c>
      <c r="V72" s="100">
        <v>10727</v>
      </c>
      <c r="W72" s="100">
        <v>6123</v>
      </c>
      <c r="X72" s="100">
        <v>593</v>
      </c>
      <c r="Y72" s="100">
        <v>17443</v>
      </c>
      <c r="Z72" s="100">
        <v>12530</v>
      </c>
      <c r="AA72" s="100">
        <v>5870</v>
      </c>
      <c r="AB72" s="100">
        <v>764</v>
      </c>
      <c r="AC72" s="100">
        <v>19164</v>
      </c>
      <c r="AD72" s="100">
        <v>7461</v>
      </c>
      <c r="AE72" s="100">
        <v>2665</v>
      </c>
      <c r="AF72" s="100">
        <v>521</v>
      </c>
      <c r="AG72" s="100">
        <v>10648</v>
      </c>
      <c r="AH72" s="100">
        <v>10478</v>
      </c>
      <c r="AI72" s="100">
        <v>9912</v>
      </c>
      <c r="AJ72" s="100">
        <v>934</v>
      </c>
      <c r="AK72" s="100">
        <v>21323</v>
      </c>
      <c r="AL72" s="100">
        <v>4837</v>
      </c>
      <c r="AM72" s="100">
        <v>6519</v>
      </c>
      <c r="AN72" s="100">
        <v>187</v>
      </c>
      <c r="AO72" s="100">
        <v>11543</v>
      </c>
      <c r="AP72" s="100">
        <v>10896</v>
      </c>
      <c r="AQ72" s="100">
        <v>22693</v>
      </c>
      <c r="AR72" s="100">
        <v>1716</v>
      </c>
      <c r="AS72" s="100">
        <v>35304</v>
      </c>
      <c r="AT72" s="100"/>
      <c r="AU72" s="101">
        <f t="shared" si="0"/>
        <v>0.41904184354154034</v>
      </c>
      <c r="AV72" s="101">
        <f t="shared" si="1"/>
        <v>0.3086335825968729</v>
      </c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>
        <v>4788</v>
      </c>
      <c r="BH72" s="100">
        <v>7430</v>
      </c>
      <c r="BI72" s="100">
        <v>1132</v>
      </c>
      <c r="BJ72" s="100">
        <v>13350</v>
      </c>
      <c r="BK72" s="100">
        <v>22587</v>
      </c>
      <c r="BL72" s="100">
        <v>7681</v>
      </c>
      <c r="BM72" s="100">
        <v>956</v>
      </c>
      <c r="BN72" s="100">
        <v>31224</v>
      </c>
      <c r="BO72" s="100">
        <v>13057</v>
      </c>
      <c r="BP72" s="100">
        <v>1737</v>
      </c>
      <c r="BQ72" s="100">
        <v>523</v>
      </c>
      <c r="BR72" s="100">
        <v>15318</v>
      </c>
      <c r="BS72" s="100">
        <v>19250</v>
      </c>
      <c r="BT72" s="100">
        <v>4099</v>
      </c>
      <c r="BU72" s="100">
        <v>434</v>
      </c>
      <c r="BV72" s="100">
        <v>23782</v>
      </c>
      <c r="BW72" s="100">
        <v>19117</v>
      </c>
      <c r="BX72" s="100">
        <v>2346</v>
      </c>
      <c r="BY72" s="100">
        <v>233</v>
      </c>
      <c r="BZ72" s="100">
        <v>21695</v>
      </c>
      <c r="CA72" s="100">
        <v>26798</v>
      </c>
      <c r="CB72" s="100">
        <v>4429</v>
      </c>
      <c r="CC72" s="100">
        <v>617</v>
      </c>
      <c r="CD72" s="100">
        <v>31844</v>
      </c>
      <c r="CE72" s="100">
        <v>2176</v>
      </c>
      <c r="CF72" s="100">
        <v>1486</v>
      </c>
      <c r="CG72" s="100">
        <v>43</v>
      </c>
      <c r="CH72" s="100">
        <v>3704</v>
      </c>
      <c r="CI72" s="100">
        <v>5693</v>
      </c>
      <c r="CJ72" s="100">
        <v>1834</v>
      </c>
      <c r="CK72" s="100">
        <v>357</v>
      </c>
      <c r="CL72" s="100">
        <v>7884</v>
      </c>
      <c r="CM72" s="100">
        <v>37385</v>
      </c>
      <c r="CN72" s="100">
        <v>3708</v>
      </c>
      <c r="CO72" s="100">
        <v>41093</v>
      </c>
      <c r="CP72" s="100">
        <v>217012</v>
      </c>
      <c r="CQ72" s="100">
        <v>193103</v>
      </c>
      <c r="CR72" s="100">
        <v>15902</v>
      </c>
      <c r="CS72" s="100">
        <v>426018</v>
      </c>
      <c r="CT72" s="100">
        <v>2257</v>
      </c>
      <c r="CU72" s="100">
        <v>8505</v>
      </c>
      <c r="CV72" s="100">
        <v>285</v>
      </c>
      <c r="CW72" s="100">
        <v>11048</v>
      </c>
      <c r="CX72" s="100">
        <v>6733</v>
      </c>
      <c r="CY72" s="100">
        <v>29067</v>
      </c>
      <c r="CZ72" s="100">
        <v>432</v>
      </c>
      <c r="DA72" s="100">
        <v>36232</v>
      </c>
      <c r="DB72" s="100">
        <v>15722</v>
      </c>
      <c r="DC72" s="100">
        <v>9967</v>
      </c>
      <c r="DD72" s="100">
        <v>811</v>
      </c>
      <c r="DE72" s="100">
        <v>26499</v>
      </c>
      <c r="DF72" s="100">
        <v>3326</v>
      </c>
      <c r="DG72" s="100">
        <v>7518</v>
      </c>
      <c r="DH72" s="100">
        <v>552</v>
      </c>
      <c r="DI72" s="100">
        <v>11396</v>
      </c>
      <c r="DJ72" s="100">
        <v>18609</v>
      </c>
      <c r="DK72" s="100">
        <v>15617</v>
      </c>
      <c r="DL72" s="100">
        <v>1016</v>
      </c>
      <c r="DM72" s="100">
        <v>35242</v>
      </c>
      <c r="DN72" s="100">
        <v>10690</v>
      </c>
      <c r="DO72" s="100">
        <v>6327</v>
      </c>
      <c r="DP72" s="100">
        <v>598</v>
      </c>
      <c r="DQ72" s="100">
        <v>17615</v>
      </c>
      <c r="DR72" s="100">
        <v>12498</v>
      </c>
      <c r="DS72" s="100">
        <v>5726</v>
      </c>
      <c r="DT72" s="100">
        <v>771</v>
      </c>
      <c r="DU72" s="100">
        <v>18995</v>
      </c>
      <c r="DV72" s="100">
        <v>7516</v>
      </c>
      <c r="DW72" s="100">
        <v>2786</v>
      </c>
      <c r="DX72" s="100">
        <v>526</v>
      </c>
      <c r="DY72" s="100">
        <v>10828</v>
      </c>
      <c r="DZ72" s="100">
        <v>10498</v>
      </c>
      <c r="EA72" s="100">
        <v>10038</v>
      </c>
      <c r="EB72" s="100">
        <v>945</v>
      </c>
      <c r="EC72" s="100">
        <v>21481</v>
      </c>
      <c r="ED72" s="100">
        <v>4857</v>
      </c>
      <c r="EE72" s="100">
        <v>6267</v>
      </c>
      <c r="EF72" s="100">
        <v>189</v>
      </c>
      <c r="EG72" s="100">
        <v>11313</v>
      </c>
      <c r="EH72" s="100">
        <v>10892</v>
      </c>
      <c r="EI72" s="100">
        <v>22626</v>
      </c>
      <c r="EJ72" s="100">
        <v>1739</v>
      </c>
      <c r="EK72" s="100">
        <v>35258</v>
      </c>
      <c r="EL72" s="100">
        <v>4824</v>
      </c>
      <c r="EM72" s="100">
        <v>7618</v>
      </c>
      <c r="EN72" s="100">
        <v>1148</v>
      </c>
      <c r="EO72" s="100">
        <v>13591</v>
      </c>
      <c r="EP72" s="100">
        <v>22665</v>
      </c>
      <c r="EQ72" s="100">
        <v>7341</v>
      </c>
      <c r="ER72" s="100">
        <v>965</v>
      </c>
      <c r="ES72" s="100">
        <v>30971</v>
      </c>
      <c r="ET72" s="100">
        <v>12984</v>
      </c>
      <c r="EU72" s="100">
        <v>1624</v>
      </c>
      <c r="EV72" s="100">
        <v>528</v>
      </c>
      <c r="EW72" s="100">
        <v>15136</v>
      </c>
      <c r="EX72" s="100">
        <v>19283</v>
      </c>
      <c r="EY72" s="100">
        <v>4099</v>
      </c>
      <c r="EZ72" s="100">
        <v>437</v>
      </c>
      <c r="FA72" s="100">
        <v>23819</v>
      </c>
      <c r="FB72" s="100">
        <v>19200</v>
      </c>
      <c r="FC72" s="100">
        <v>2360</v>
      </c>
      <c r="FD72" s="100">
        <v>234</v>
      </c>
      <c r="FE72" s="100">
        <v>21795</v>
      </c>
      <c r="FF72" s="100">
        <v>26764</v>
      </c>
      <c r="FG72" s="100">
        <v>4530</v>
      </c>
      <c r="FH72" s="100">
        <v>625</v>
      </c>
      <c r="FI72" s="100">
        <v>31920</v>
      </c>
      <c r="FJ72" s="100">
        <v>2164</v>
      </c>
      <c r="FK72" s="100">
        <v>1445</v>
      </c>
      <c r="FL72" s="100">
        <v>45</v>
      </c>
      <c r="FM72" s="100">
        <v>3653</v>
      </c>
      <c r="FN72" s="100">
        <v>5660</v>
      </c>
      <c r="FO72" s="100">
        <v>1577</v>
      </c>
      <c r="FP72" s="100">
        <v>361</v>
      </c>
      <c r="FQ72" s="100">
        <v>7598</v>
      </c>
      <c r="FR72" s="100">
        <v>37355</v>
      </c>
      <c r="FS72" s="100">
        <v>3709</v>
      </c>
      <c r="FT72" s="100">
        <v>41064</v>
      </c>
      <c r="FU72" s="100">
        <v>217140</v>
      </c>
      <c r="FV72" s="100">
        <v>192164</v>
      </c>
      <c r="FW72" s="100">
        <v>15915</v>
      </c>
      <c r="FX72" s="100">
        <v>425221</v>
      </c>
      <c r="FY72" s="100">
        <v>2233</v>
      </c>
      <c r="FZ72" s="100">
        <v>12047</v>
      </c>
      <c r="GA72" s="100">
        <v>273</v>
      </c>
      <c r="GB72" s="100">
        <v>14552</v>
      </c>
      <c r="GC72" s="100">
        <v>6749</v>
      </c>
      <c r="GD72" s="100">
        <v>29041</v>
      </c>
      <c r="GE72" s="100">
        <v>430</v>
      </c>
      <c r="GF72" s="100">
        <v>36221</v>
      </c>
      <c r="GG72" s="100">
        <v>16123</v>
      </c>
      <c r="GH72" s="100">
        <v>11087</v>
      </c>
      <c r="GI72" s="100">
        <v>806</v>
      </c>
      <c r="GJ72" s="100">
        <v>28016</v>
      </c>
      <c r="GK72" s="100">
        <v>3344</v>
      </c>
      <c r="GL72" s="100">
        <v>7316</v>
      </c>
      <c r="GM72" s="100">
        <v>547</v>
      </c>
      <c r="GN72" s="100">
        <v>11207</v>
      </c>
      <c r="GO72" s="100">
        <v>19068</v>
      </c>
      <c r="GP72" s="100">
        <v>16673</v>
      </c>
      <c r="GQ72" s="100">
        <v>1007</v>
      </c>
      <c r="GR72" s="100">
        <v>36748</v>
      </c>
      <c r="GS72" s="100">
        <v>10763</v>
      </c>
      <c r="GT72" s="100">
        <v>6874</v>
      </c>
      <c r="GU72" s="100">
        <v>595</v>
      </c>
      <c r="GV72" s="100">
        <v>18232</v>
      </c>
      <c r="GW72" s="100">
        <v>13040</v>
      </c>
      <c r="GX72" s="100">
        <v>7413</v>
      </c>
      <c r="GY72" s="100">
        <v>766</v>
      </c>
      <c r="GZ72" s="100">
        <v>21220</v>
      </c>
      <c r="HA72" s="100">
        <v>7713</v>
      </c>
      <c r="HB72" s="100">
        <v>3444</v>
      </c>
      <c r="HC72" s="100">
        <v>524</v>
      </c>
      <c r="HD72" s="100">
        <v>11681</v>
      </c>
      <c r="HE72" s="100">
        <v>10684</v>
      </c>
      <c r="HF72" s="100">
        <v>10782</v>
      </c>
      <c r="HG72" s="100">
        <v>931</v>
      </c>
      <c r="HH72" s="100">
        <v>22397</v>
      </c>
      <c r="HI72" s="100">
        <v>4944</v>
      </c>
      <c r="HJ72" s="100">
        <v>6440</v>
      </c>
      <c r="HK72" s="100">
        <v>187</v>
      </c>
      <c r="HL72" s="100">
        <v>11570</v>
      </c>
      <c r="HM72" s="100">
        <v>11245</v>
      </c>
      <c r="HN72" s="100">
        <v>22687</v>
      </c>
      <c r="HO72" s="100">
        <v>1738</v>
      </c>
      <c r="HP72" s="100">
        <v>35669</v>
      </c>
      <c r="HQ72" s="100">
        <v>5082</v>
      </c>
      <c r="HR72" s="100">
        <v>7805</v>
      </c>
      <c r="HS72" s="100">
        <v>1116</v>
      </c>
      <c r="HT72" s="100">
        <v>14003</v>
      </c>
      <c r="HU72" s="100">
        <v>23037</v>
      </c>
      <c r="HV72" s="100">
        <v>7240</v>
      </c>
      <c r="HW72" s="100">
        <v>962</v>
      </c>
      <c r="HX72" s="100">
        <v>31239</v>
      </c>
      <c r="HY72" s="100">
        <v>13306</v>
      </c>
      <c r="HZ72" s="100">
        <v>1573</v>
      </c>
      <c r="IA72" s="100">
        <v>527</v>
      </c>
      <c r="IB72" s="100">
        <v>15406</v>
      </c>
      <c r="IC72" s="100">
        <v>19392</v>
      </c>
      <c r="ID72" s="100">
        <v>4099</v>
      </c>
      <c r="IE72" s="100">
        <v>435</v>
      </c>
      <c r="IF72" s="100">
        <v>23926</v>
      </c>
      <c r="IG72" s="100">
        <v>19598</v>
      </c>
      <c r="IH72" s="100">
        <v>2394</v>
      </c>
      <c r="II72" s="100">
        <v>233</v>
      </c>
      <c r="IJ72" s="100">
        <v>22224</v>
      </c>
      <c r="IK72" s="100">
        <v>26894</v>
      </c>
      <c r="IL72" s="100">
        <v>4529</v>
      </c>
      <c r="IM72" s="100">
        <v>616</v>
      </c>
      <c r="IN72" s="100">
        <v>32040</v>
      </c>
      <c r="IO72" s="100">
        <v>2239</v>
      </c>
      <c r="IP72" s="100">
        <v>1456</v>
      </c>
      <c r="IQ72" s="100">
        <v>40</v>
      </c>
      <c r="IR72" s="100">
        <v>3735</v>
      </c>
      <c r="IS72" s="100">
        <v>5856</v>
      </c>
      <c r="IT72" s="100">
        <v>1245</v>
      </c>
      <c r="IU72" s="100">
        <v>357</v>
      </c>
      <c r="IV72" s="100">
        <v>7458</v>
      </c>
      <c r="IW72" s="100">
        <v>37355</v>
      </c>
      <c r="IX72" s="100">
        <v>3703</v>
      </c>
      <c r="IY72" s="100">
        <v>41059</v>
      </c>
      <c r="IZ72" s="100">
        <v>221309</v>
      </c>
      <c r="JA72" s="100">
        <v>201499</v>
      </c>
      <c r="JB72" s="100">
        <v>15794</v>
      </c>
      <c r="JC72" s="100">
        <v>438601</v>
      </c>
    </row>
    <row r="73" spans="1:263">
      <c r="A73" s="99">
        <v>43160</v>
      </c>
      <c r="B73" s="100">
        <v>2290</v>
      </c>
      <c r="C73" s="100">
        <v>8681</v>
      </c>
      <c r="D73" s="100">
        <v>281</v>
      </c>
      <c r="E73" s="100">
        <v>11252</v>
      </c>
      <c r="F73" s="100">
        <v>6837</v>
      </c>
      <c r="G73" s="100">
        <v>30961</v>
      </c>
      <c r="H73" s="100">
        <v>434</v>
      </c>
      <c r="I73" s="100">
        <v>38232</v>
      </c>
      <c r="J73" s="100">
        <v>15936</v>
      </c>
      <c r="K73" s="100">
        <v>10053</v>
      </c>
      <c r="L73" s="100">
        <v>820</v>
      </c>
      <c r="M73" s="100">
        <v>26808</v>
      </c>
      <c r="N73" s="100">
        <v>3352</v>
      </c>
      <c r="O73" s="100">
        <v>7581</v>
      </c>
      <c r="P73" s="100">
        <v>759</v>
      </c>
      <c r="Q73" s="100">
        <v>11692</v>
      </c>
      <c r="R73" s="100">
        <v>18664</v>
      </c>
      <c r="S73" s="100">
        <v>16279</v>
      </c>
      <c r="T73" s="100">
        <v>1022</v>
      </c>
      <c r="U73" s="100">
        <v>35964</v>
      </c>
      <c r="V73" s="100">
        <v>10815</v>
      </c>
      <c r="W73" s="100">
        <v>5860</v>
      </c>
      <c r="X73" s="100">
        <v>598</v>
      </c>
      <c r="Y73" s="100">
        <v>17273</v>
      </c>
      <c r="Z73" s="100">
        <v>12665</v>
      </c>
      <c r="AA73" s="100">
        <v>5791</v>
      </c>
      <c r="AB73" s="100">
        <v>773</v>
      </c>
      <c r="AC73" s="100">
        <v>19229</v>
      </c>
      <c r="AD73" s="100">
        <v>7471</v>
      </c>
      <c r="AE73" s="100">
        <v>2657</v>
      </c>
      <c r="AF73" s="100">
        <v>528</v>
      </c>
      <c r="AG73" s="100">
        <v>10656</v>
      </c>
      <c r="AH73" s="100">
        <v>10574</v>
      </c>
      <c r="AI73" s="100">
        <v>9952</v>
      </c>
      <c r="AJ73" s="100">
        <v>942</v>
      </c>
      <c r="AK73" s="100">
        <v>21468</v>
      </c>
      <c r="AL73" s="100">
        <v>4905</v>
      </c>
      <c r="AM73" s="100">
        <v>6305</v>
      </c>
      <c r="AN73" s="100">
        <v>192</v>
      </c>
      <c r="AO73" s="100">
        <v>11403</v>
      </c>
      <c r="AP73" s="100">
        <v>10992</v>
      </c>
      <c r="AQ73" s="100">
        <v>22643</v>
      </c>
      <c r="AR73" s="100">
        <v>1804</v>
      </c>
      <c r="AS73" s="100">
        <v>35439</v>
      </c>
      <c r="AT73" s="100"/>
      <c r="AU73" s="101">
        <f t="shared" si="0"/>
        <v>0.43014996053670085</v>
      </c>
      <c r="AV73" s="101">
        <f t="shared" si="1"/>
        <v>0.31016676542791838</v>
      </c>
      <c r="AW73" s="102">
        <f>A73</f>
        <v>43160</v>
      </c>
      <c r="AX73" s="100">
        <f>SUM(AL70:AL73)</f>
        <v>19133</v>
      </c>
      <c r="AY73" s="100">
        <f>SUM(AM70:AM73)</f>
        <v>25864</v>
      </c>
      <c r="AZ73" s="100">
        <f>SUM(AN70:AN73)</f>
        <v>746</v>
      </c>
      <c r="BA73" s="100">
        <f>SUM(AO70:AO73)</f>
        <v>45744</v>
      </c>
      <c r="BB73" s="100">
        <f>SUM(AP70:AP73)</f>
        <v>43156</v>
      </c>
      <c r="BC73" s="100">
        <f>SUM(AQ70:AQ73)</f>
        <v>90865</v>
      </c>
      <c r="BD73" s="100">
        <f>SUM(AR70:AR73)</f>
        <v>6446</v>
      </c>
      <c r="BE73" s="100">
        <f>SUM(AS70:AS73)</f>
        <v>140465</v>
      </c>
      <c r="BF73" s="100"/>
      <c r="BG73" s="100">
        <v>4873</v>
      </c>
      <c r="BH73" s="100">
        <v>7877</v>
      </c>
      <c r="BI73" s="100">
        <v>1145</v>
      </c>
      <c r="BJ73" s="100">
        <v>13896</v>
      </c>
      <c r="BK73" s="100">
        <v>22727</v>
      </c>
      <c r="BL73" s="100">
        <v>7192</v>
      </c>
      <c r="BM73" s="100">
        <v>971</v>
      </c>
      <c r="BN73" s="100">
        <v>30890</v>
      </c>
      <c r="BO73" s="100">
        <v>13500</v>
      </c>
      <c r="BP73" s="100">
        <v>1863</v>
      </c>
      <c r="BQ73" s="100">
        <v>535</v>
      </c>
      <c r="BR73" s="100">
        <v>15897</v>
      </c>
      <c r="BS73" s="100">
        <v>19475</v>
      </c>
      <c r="BT73" s="100">
        <v>4172</v>
      </c>
      <c r="BU73" s="100">
        <v>436</v>
      </c>
      <c r="BV73" s="100">
        <v>24083</v>
      </c>
      <c r="BW73" s="100">
        <v>19400</v>
      </c>
      <c r="BX73" s="100">
        <v>2391</v>
      </c>
      <c r="BY73" s="100">
        <v>225</v>
      </c>
      <c r="BZ73" s="100">
        <v>22016</v>
      </c>
      <c r="CA73" s="100">
        <v>27313</v>
      </c>
      <c r="CB73" s="100">
        <v>4523</v>
      </c>
      <c r="CC73" s="100">
        <v>631</v>
      </c>
      <c r="CD73" s="100">
        <v>32467</v>
      </c>
      <c r="CE73" s="100">
        <v>2222</v>
      </c>
      <c r="CF73" s="100">
        <v>1538</v>
      </c>
      <c r="CG73" s="100">
        <v>45</v>
      </c>
      <c r="CH73" s="100">
        <v>3806</v>
      </c>
      <c r="CI73" s="100">
        <v>5762</v>
      </c>
      <c r="CJ73" s="100">
        <v>2028</v>
      </c>
      <c r="CK73" s="100">
        <v>360</v>
      </c>
      <c r="CL73" s="100">
        <v>8150</v>
      </c>
      <c r="CM73" s="100">
        <v>37923</v>
      </c>
      <c r="CN73" s="100">
        <v>3768</v>
      </c>
      <c r="CO73" s="100">
        <v>41691</v>
      </c>
      <c r="CP73" s="100">
        <v>219772</v>
      </c>
      <c r="CQ73" s="100">
        <v>196270</v>
      </c>
      <c r="CR73" s="100">
        <v>16269</v>
      </c>
      <c r="CS73" s="100">
        <v>432311</v>
      </c>
      <c r="CT73" s="100">
        <v>2290</v>
      </c>
      <c r="CU73" s="100">
        <v>8273</v>
      </c>
      <c r="CV73" s="100">
        <v>271</v>
      </c>
      <c r="CW73" s="100">
        <v>10833</v>
      </c>
      <c r="CX73" s="100">
        <v>6858</v>
      </c>
      <c r="CY73" s="100">
        <v>31428</v>
      </c>
      <c r="CZ73" s="100">
        <v>430</v>
      </c>
      <c r="DA73" s="100">
        <v>38716</v>
      </c>
      <c r="DB73" s="100">
        <v>15912</v>
      </c>
      <c r="DC73" s="100">
        <v>10058</v>
      </c>
      <c r="DD73" s="100">
        <v>809</v>
      </c>
      <c r="DE73" s="100">
        <v>26780</v>
      </c>
      <c r="DF73" s="100">
        <v>3362</v>
      </c>
      <c r="DG73" s="100">
        <v>7564</v>
      </c>
      <c r="DH73" s="100">
        <v>833</v>
      </c>
      <c r="DI73" s="100">
        <v>11760</v>
      </c>
      <c r="DJ73" s="100">
        <v>18604</v>
      </c>
      <c r="DK73" s="100">
        <v>16562</v>
      </c>
      <c r="DL73" s="100">
        <v>1007</v>
      </c>
      <c r="DM73" s="100">
        <v>36172</v>
      </c>
      <c r="DN73" s="100">
        <v>10880</v>
      </c>
      <c r="DO73" s="100">
        <v>5501</v>
      </c>
      <c r="DP73" s="100">
        <v>589</v>
      </c>
      <c r="DQ73" s="100">
        <v>16970</v>
      </c>
      <c r="DR73" s="100">
        <v>12738</v>
      </c>
      <c r="DS73" s="100">
        <v>5816</v>
      </c>
      <c r="DT73" s="100">
        <v>761</v>
      </c>
      <c r="DU73" s="100">
        <v>19315</v>
      </c>
      <c r="DV73" s="100">
        <v>7353</v>
      </c>
      <c r="DW73" s="100">
        <v>2744</v>
      </c>
      <c r="DX73" s="100">
        <v>521</v>
      </c>
      <c r="DY73" s="100">
        <v>10618</v>
      </c>
      <c r="DZ73" s="100">
        <v>10592</v>
      </c>
      <c r="EA73" s="100">
        <v>9837</v>
      </c>
      <c r="EB73" s="100">
        <v>924</v>
      </c>
      <c r="EC73" s="100">
        <v>21353</v>
      </c>
      <c r="ED73" s="100">
        <v>4891</v>
      </c>
      <c r="EE73" s="100">
        <v>6410</v>
      </c>
      <c r="EF73" s="100">
        <v>190</v>
      </c>
      <c r="EG73" s="100">
        <v>11491</v>
      </c>
      <c r="EH73" s="100">
        <v>11011</v>
      </c>
      <c r="EI73" s="100">
        <v>22679</v>
      </c>
      <c r="EJ73" s="100">
        <v>1784</v>
      </c>
      <c r="EK73" s="100">
        <v>35475</v>
      </c>
      <c r="EL73" s="100">
        <v>4856</v>
      </c>
      <c r="EM73" s="100">
        <v>8003</v>
      </c>
      <c r="EN73" s="100">
        <v>1113</v>
      </c>
      <c r="EO73" s="100">
        <v>13973</v>
      </c>
      <c r="EP73" s="100">
        <v>22491</v>
      </c>
      <c r="EQ73" s="100">
        <v>7427</v>
      </c>
      <c r="ER73" s="100">
        <v>959</v>
      </c>
      <c r="ES73" s="100">
        <v>30876</v>
      </c>
      <c r="ET73" s="100">
        <v>13567</v>
      </c>
      <c r="EU73" s="100">
        <v>1878</v>
      </c>
      <c r="EV73" s="100">
        <v>528</v>
      </c>
      <c r="EW73" s="100">
        <v>15973</v>
      </c>
      <c r="EX73" s="100">
        <v>19502</v>
      </c>
      <c r="EY73" s="100">
        <v>4180</v>
      </c>
      <c r="EZ73" s="100">
        <v>430</v>
      </c>
      <c r="FA73" s="100">
        <v>24112</v>
      </c>
      <c r="FB73" s="100">
        <v>19443</v>
      </c>
      <c r="FC73" s="100">
        <v>2392</v>
      </c>
      <c r="FD73" s="100">
        <v>222</v>
      </c>
      <c r="FE73" s="100">
        <v>22057</v>
      </c>
      <c r="FF73" s="100">
        <v>27479</v>
      </c>
      <c r="FG73" s="100">
        <v>4498</v>
      </c>
      <c r="FH73" s="100">
        <v>619</v>
      </c>
      <c r="FI73" s="100">
        <v>32596</v>
      </c>
      <c r="FJ73" s="100">
        <v>2230</v>
      </c>
      <c r="FK73" s="100">
        <v>1605</v>
      </c>
      <c r="FL73" s="100">
        <v>44</v>
      </c>
      <c r="FM73" s="100">
        <v>3879</v>
      </c>
      <c r="FN73" s="100">
        <v>5806</v>
      </c>
      <c r="FO73" s="100">
        <v>1962</v>
      </c>
      <c r="FP73" s="100">
        <v>354</v>
      </c>
      <c r="FQ73" s="100">
        <v>8122</v>
      </c>
      <c r="FR73" s="100">
        <v>38004</v>
      </c>
      <c r="FS73" s="100">
        <v>3768</v>
      </c>
      <c r="FT73" s="100">
        <v>41772</v>
      </c>
      <c r="FU73" s="100">
        <v>219965</v>
      </c>
      <c r="FV73" s="100">
        <v>198048</v>
      </c>
      <c r="FW73" s="100">
        <v>16149</v>
      </c>
      <c r="FX73" s="100">
        <v>434061</v>
      </c>
      <c r="FY73" s="100">
        <v>2331</v>
      </c>
      <c r="FZ73" s="100">
        <v>8473</v>
      </c>
      <c r="GA73" s="100">
        <v>268</v>
      </c>
      <c r="GB73" s="100">
        <v>11072</v>
      </c>
      <c r="GC73" s="100">
        <v>6793</v>
      </c>
      <c r="GD73" s="100">
        <v>30111</v>
      </c>
      <c r="GE73" s="100">
        <v>422</v>
      </c>
      <c r="GF73" s="100">
        <v>37326</v>
      </c>
      <c r="GG73" s="100">
        <v>15316</v>
      </c>
      <c r="GH73" s="100">
        <v>8674</v>
      </c>
      <c r="GI73" s="100">
        <v>789</v>
      </c>
      <c r="GJ73" s="100">
        <v>24778</v>
      </c>
      <c r="GK73" s="100">
        <v>3260</v>
      </c>
      <c r="GL73" s="100">
        <v>7680</v>
      </c>
      <c r="GM73" s="100">
        <v>824</v>
      </c>
      <c r="GN73" s="100">
        <v>11763</v>
      </c>
      <c r="GO73" s="100">
        <v>17592</v>
      </c>
      <c r="GP73" s="100">
        <v>15165</v>
      </c>
      <c r="GQ73" s="100">
        <v>984</v>
      </c>
      <c r="GR73" s="100">
        <v>33741</v>
      </c>
      <c r="GS73" s="100">
        <v>10593</v>
      </c>
      <c r="GT73" s="100">
        <v>5025</v>
      </c>
      <c r="GU73" s="100">
        <v>577</v>
      </c>
      <c r="GV73" s="100">
        <v>16194</v>
      </c>
      <c r="GW73" s="100">
        <v>12568</v>
      </c>
      <c r="GX73" s="100">
        <v>5290</v>
      </c>
      <c r="GY73" s="100">
        <v>745</v>
      </c>
      <c r="GZ73" s="100">
        <v>18603</v>
      </c>
      <c r="HA73" s="100">
        <v>7260</v>
      </c>
      <c r="HB73" s="100">
        <v>2632</v>
      </c>
      <c r="HC73" s="100">
        <v>511</v>
      </c>
      <c r="HD73" s="100">
        <v>10403</v>
      </c>
      <c r="HE73" s="100">
        <v>10328</v>
      </c>
      <c r="HF73" s="100">
        <v>9534</v>
      </c>
      <c r="HG73" s="100">
        <v>903</v>
      </c>
      <c r="HH73" s="100">
        <v>20765</v>
      </c>
      <c r="HI73" s="100">
        <v>4778</v>
      </c>
      <c r="HJ73" s="100">
        <v>6374</v>
      </c>
      <c r="HK73" s="100">
        <v>184</v>
      </c>
      <c r="HL73" s="100">
        <v>11337</v>
      </c>
      <c r="HM73" s="100">
        <v>10664</v>
      </c>
      <c r="HN73" s="100">
        <v>22478</v>
      </c>
      <c r="HO73" s="100">
        <v>1666</v>
      </c>
      <c r="HP73" s="100">
        <v>34808</v>
      </c>
      <c r="HQ73" s="100">
        <v>4638</v>
      </c>
      <c r="HR73" s="100">
        <v>7827</v>
      </c>
      <c r="HS73" s="100">
        <v>1092</v>
      </c>
      <c r="HT73" s="100">
        <v>13557</v>
      </c>
      <c r="HU73" s="100">
        <v>21454</v>
      </c>
      <c r="HV73" s="100">
        <v>6756</v>
      </c>
      <c r="HW73" s="100">
        <v>938</v>
      </c>
      <c r="HX73" s="100">
        <v>29148</v>
      </c>
      <c r="HY73" s="100">
        <v>12991</v>
      </c>
      <c r="HZ73" s="100">
        <v>1989</v>
      </c>
      <c r="IA73" s="100">
        <v>518</v>
      </c>
      <c r="IB73" s="100">
        <v>15497</v>
      </c>
      <c r="IC73" s="100">
        <v>18895</v>
      </c>
      <c r="ID73" s="100">
        <v>4180</v>
      </c>
      <c r="IE73" s="100">
        <v>421</v>
      </c>
      <c r="IF73" s="100">
        <v>23496</v>
      </c>
      <c r="IG73" s="100">
        <v>18572</v>
      </c>
      <c r="IH73" s="100">
        <v>2372</v>
      </c>
      <c r="II73" s="100">
        <v>217</v>
      </c>
      <c r="IJ73" s="100">
        <v>21161</v>
      </c>
      <c r="IK73" s="100">
        <v>26686</v>
      </c>
      <c r="IL73" s="100">
        <v>4474</v>
      </c>
      <c r="IM73" s="100">
        <v>607</v>
      </c>
      <c r="IN73" s="100">
        <v>31767</v>
      </c>
      <c r="IO73" s="100">
        <v>2181</v>
      </c>
      <c r="IP73" s="100">
        <v>1546</v>
      </c>
      <c r="IQ73" s="100">
        <v>41</v>
      </c>
      <c r="IR73" s="100">
        <v>3769</v>
      </c>
      <c r="IS73" s="100">
        <v>5583</v>
      </c>
      <c r="IT73" s="100">
        <v>1961</v>
      </c>
      <c r="IU73" s="100">
        <v>348</v>
      </c>
      <c r="IV73" s="100">
        <v>7892</v>
      </c>
      <c r="IW73" s="100">
        <v>37975</v>
      </c>
      <c r="IX73" s="100">
        <v>3766</v>
      </c>
      <c r="IY73" s="100">
        <v>41741</v>
      </c>
      <c r="IZ73" s="100">
        <v>212481</v>
      </c>
      <c r="JA73" s="100">
        <v>190517</v>
      </c>
      <c r="JB73" s="100">
        <v>15820</v>
      </c>
      <c r="JC73" s="100">
        <v>418818</v>
      </c>
    </row>
    <row r="74" spans="1:263">
      <c r="A74" s="99">
        <v>43252</v>
      </c>
      <c r="B74" s="100">
        <v>2288</v>
      </c>
      <c r="C74" s="100">
        <v>8782</v>
      </c>
      <c r="D74" s="100">
        <v>285</v>
      </c>
      <c r="E74" s="100">
        <v>11355</v>
      </c>
      <c r="F74" s="100">
        <v>6968</v>
      </c>
      <c r="G74" s="100">
        <v>33690</v>
      </c>
      <c r="H74" s="100">
        <v>439</v>
      </c>
      <c r="I74" s="100">
        <v>41098</v>
      </c>
      <c r="J74" s="100">
        <v>16163</v>
      </c>
      <c r="K74" s="100">
        <v>10023</v>
      </c>
      <c r="L74" s="100">
        <v>833</v>
      </c>
      <c r="M74" s="100">
        <v>27020</v>
      </c>
      <c r="N74" s="100">
        <v>3383</v>
      </c>
      <c r="O74" s="100">
        <v>7730</v>
      </c>
      <c r="P74" s="100">
        <v>817</v>
      </c>
      <c r="Q74" s="100">
        <v>11929</v>
      </c>
      <c r="R74" s="100">
        <v>18679</v>
      </c>
      <c r="S74" s="100">
        <v>16586</v>
      </c>
      <c r="T74" s="100">
        <v>1040</v>
      </c>
      <c r="U74" s="100">
        <v>36305</v>
      </c>
      <c r="V74" s="100">
        <v>10932</v>
      </c>
      <c r="W74" s="100">
        <v>5614</v>
      </c>
      <c r="X74" s="100">
        <v>609</v>
      </c>
      <c r="Y74" s="100">
        <v>17156</v>
      </c>
      <c r="Z74" s="100">
        <v>12790</v>
      </c>
      <c r="AA74" s="100">
        <v>5740</v>
      </c>
      <c r="AB74" s="100">
        <v>792</v>
      </c>
      <c r="AC74" s="100">
        <v>19322</v>
      </c>
      <c r="AD74" s="100">
        <v>7574</v>
      </c>
      <c r="AE74" s="100">
        <v>2621</v>
      </c>
      <c r="AF74" s="100">
        <v>540</v>
      </c>
      <c r="AG74" s="100">
        <v>10735</v>
      </c>
      <c r="AH74" s="100">
        <v>10688</v>
      </c>
      <c r="AI74" s="100">
        <v>9819</v>
      </c>
      <c r="AJ74" s="100">
        <v>946</v>
      </c>
      <c r="AK74" s="100">
        <v>21453</v>
      </c>
      <c r="AL74" s="100">
        <v>5027</v>
      </c>
      <c r="AM74" s="100">
        <v>5979</v>
      </c>
      <c r="AN74" s="100">
        <v>202</v>
      </c>
      <c r="AO74" s="100">
        <v>11207</v>
      </c>
      <c r="AP74" s="100">
        <v>11099</v>
      </c>
      <c r="AQ74" s="100">
        <v>22706</v>
      </c>
      <c r="AR74" s="100">
        <v>1828</v>
      </c>
      <c r="AS74" s="100">
        <v>35633</v>
      </c>
      <c r="AT74" s="100"/>
      <c r="AU74" s="101">
        <f t="shared" si="0"/>
        <v>0.44855893637904881</v>
      </c>
      <c r="AV74" s="101">
        <f t="shared" si="1"/>
        <v>0.31148093059804116</v>
      </c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>
        <v>4882</v>
      </c>
      <c r="BH74" s="100">
        <v>8096</v>
      </c>
      <c r="BI74" s="100">
        <v>1169</v>
      </c>
      <c r="BJ74" s="100">
        <v>14148</v>
      </c>
      <c r="BK74" s="100">
        <v>22917</v>
      </c>
      <c r="BL74" s="100">
        <v>6918</v>
      </c>
      <c r="BM74" s="100">
        <v>991</v>
      </c>
      <c r="BN74" s="100">
        <v>30826</v>
      </c>
      <c r="BO74" s="100">
        <v>13833</v>
      </c>
      <c r="BP74" s="100">
        <v>1964</v>
      </c>
      <c r="BQ74" s="100">
        <v>551</v>
      </c>
      <c r="BR74" s="100">
        <v>16348</v>
      </c>
      <c r="BS74" s="100">
        <v>19725</v>
      </c>
      <c r="BT74" s="100">
        <v>4258</v>
      </c>
      <c r="BU74" s="100">
        <v>443</v>
      </c>
      <c r="BV74" s="100">
        <v>24426</v>
      </c>
      <c r="BW74" s="100">
        <v>19571</v>
      </c>
      <c r="BX74" s="100">
        <v>2436</v>
      </c>
      <c r="BY74" s="100">
        <v>223</v>
      </c>
      <c r="BZ74" s="100">
        <v>22231</v>
      </c>
      <c r="CA74" s="100">
        <v>27768</v>
      </c>
      <c r="CB74" s="100">
        <v>4672</v>
      </c>
      <c r="CC74" s="100">
        <v>642</v>
      </c>
      <c r="CD74" s="100">
        <v>33082</v>
      </c>
      <c r="CE74" s="100">
        <v>2258</v>
      </c>
      <c r="CF74" s="100">
        <v>1569</v>
      </c>
      <c r="CG74" s="100">
        <v>52</v>
      </c>
      <c r="CH74" s="100">
        <v>3879</v>
      </c>
      <c r="CI74" s="100">
        <v>5845</v>
      </c>
      <c r="CJ74" s="100">
        <v>2360</v>
      </c>
      <c r="CK74" s="100">
        <v>367</v>
      </c>
      <c r="CL74" s="100">
        <v>8572</v>
      </c>
      <c r="CM74" s="100">
        <v>38447</v>
      </c>
      <c r="CN74" s="100">
        <v>3827</v>
      </c>
      <c r="CO74" s="100">
        <v>42274</v>
      </c>
      <c r="CP74" s="100">
        <v>222390</v>
      </c>
      <c r="CQ74" s="100">
        <v>200013</v>
      </c>
      <c r="CR74" s="100">
        <v>16595</v>
      </c>
      <c r="CS74" s="100">
        <v>438999</v>
      </c>
      <c r="CT74" s="100">
        <v>2343</v>
      </c>
      <c r="CU74" s="100">
        <v>9358</v>
      </c>
      <c r="CV74" s="100">
        <v>283</v>
      </c>
      <c r="CW74" s="100">
        <v>11984</v>
      </c>
      <c r="CX74" s="100">
        <v>6924</v>
      </c>
      <c r="CY74" s="100">
        <v>33016</v>
      </c>
      <c r="CZ74" s="100">
        <v>440</v>
      </c>
      <c r="DA74" s="100">
        <v>40379</v>
      </c>
      <c r="DB74" s="100">
        <v>16149</v>
      </c>
      <c r="DC74" s="100">
        <v>10104</v>
      </c>
      <c r="DD74" s="100">
        <v>839</v>
      </c>
      <c r="DE74" s="100">
        <v>27092</v>
      </c>
      <c r="DF74" s="100">
        <v>3372</v>
      </c>
      <c r="DG74" s="100">
        <v>7690</v>
      </c>
      <c r="DH74" s="100">
        <v>825</v>
      </c>
      <c r="DI74" s="100">
        <v>11887</v>
      </c>
      <c r="DJ74" s="100">
        <v>18673</v>
      </c>
      <c r="DK74" s="100">
        <v>16587</v>
      </c>
      <c r="DL74" s="100">
        <v>1041</v>
      </c>
      <c r="DM74" s="100">
        <v>36301</v>
      </c>
      <c r="DN74" s="100">
        <v>10909</v>
      </c>
      <c r="DO74" s="100">
        <v>5862</v>
      </c>
      <c r="DP74" s="100">
        <v>609</v>
      </c>
      <c r="DQ74" s="100">
        <v>17380</v>
      </c>
      <c r="DR74" s="100">
        <v>12718</v>
      </c>
      <c r="DS74" s="100">
        <v>5923</v>
      </c>
      <c r="DT74" s="100">
        <v>792</v>
      </c>
      <c r="DU74" s="100">
        <v>19433</v>
      </c>
      <c r="DV74" s="100">
        <v>7594</v>
      </c>
      <c r="DW74" s="100">
        <v>2483</v>
      </c>
      <c r="DX74" s="100">
        <v>538</v>
      </c>
      <c r="DY74" s="100">
        <v>10615</v>
      </c>
      <c r="DZ74" s="100">
        <v>10634</v>
      </c>
      <c r="EA74" s="100">
        <v>10098</v>
      </c>
      <c r="EB74" s="100">
        <v>952</v>
      </c>
      <c r="EC74" s="100">
        <v>21684</v>
      </c>
      <c r="ED74" s="100">
        <v>4983</v>
      </c>
      <c r="EE74" s="100">
        <v>6044</v>
      </c>
      <c r="EF74" s="100">
        <v>199</v>
      </c>
      <c r="EG74" s="100">
        <v>11226</v>
      </c>
      <c r="EH74" s="100">
        <v>11065</v>
      </c>
      <c r="EI74" s="100">
        <v>22668</v>
      </c>
      <c r="EJ74" s="100">
        <v>1845</v>
      </c>
      <c r="EK74" s="100">
        <v>35579</v>
      </c>
      <c r="EL74" s="100">
        <v>4900</v>
      </c>
      <c r="EM74" s="100">
        <v>7956</v>
      </c>
      <c r="EN74" s="100">
        <v>1172</v>
      </c>
      <c r="EO74" s="100">
        <v>14028</v>
      </c>
      <c r="EP74" s="100">
        <v>23045</v>
      </c>
      <c r="EQ74" s="100">
        <v>6840</v>
      </c>
      <c r="ER74" s="100">
        <v>992</v>
      </c>
      <c r="ES74" s="100">
        <v>30877</v>
      </c>
      <c r="ET74" s="100">
        <v>13926</v>
      </c>
      <c r="EU74" s="100">
        <v>2112</v>
      </c>
      <c r="EV74" s="100">
        <v>551</v>
      </c>
      <c r="EW74" s="100">
        <v>16589</v>
      </c>
      <c r="EX74" s="100">
        <v>19692</v>
      </c>
      <c r="EY74" s="100">
        <v>4257</v>
      </c>
      <c r="EZ74" s="100">
        <v>444</v>
      </c>
      <c r="FA74" s="100">
        <v>24393</v>
      </c>
      <c r="FB74" s="100">
        <v>19527</v>
      </c>
      <c r="FC74" s="100">
        <v>2428</v>
      </c>
      <c r="FD74" s="100">
        <v>224</v>
      </c>
      <c r="FE74" s="100">
        <v>22179</v>
      </c>
      <c r="FF74" s="100">
        <v>27726</v>
      </c>
      <c r="FG74" s="100">
        <v>4612</v>
      </c>
      <c r="FH74" s="100">
        <v>642</v>
      </c>
      <c r="FI74" s="100">
        <v>32981</v>
      </c>
      <c r="FJ74" s="100">
        <v>2267</v>
      </c>
      <c r="FK74" s="100">
        <v>1535</v>
      </c>
      <c r="FL74" s="100">
        <v>46</v>
      </c>
      <c r="FM74" s="100">
        <v>3848</v>
      </c>
      <c r="FN74" s="100">
        <v>5791</v>
      </c>
      <c r="FO74" s="100">
        <v>2618</v>
      </c>
      <c r="FP74" s="100">
        <v>363</v>
      </c>
      <c r="FQ74" s="100">
        <v>8772</v>
      </c>
      <c r="FR74" s="100">
        <v>38365</v>
      </c>
      <c r="FS74" s="100">
        <v>3843</v>
      </c>
      <c r="FT74" s="100">
        <v>42208</v>
      </c>
      <c r="FU74" s="100">
        <v>222151</v>
      </c>
      <c r="FV74" s="100">
        <v>199892</v>
      </c>
      <c r="FW74" s="100">
        <v>16639</v>
      </c>
      <c r="FX74" s="100">
        <v>438768</v>
      </c>
      <c r="FY74" s="100">
        <v>2380</v>
      </c>
      <c r="FZ74" s="100">
        <v>9802</v>
      </c>
      <c r="GA74" s="100">
        <v>297</v>
      </c>
      <c r="GB74" s="100">
        <v>12480</v>
      </c>
      <c r="GC74" s="100">
        <v>6968</v>
      </c>
      <c r="GD74" s="100">
        <v>32027</v>
      </c>
      <c r="GE74" s="100">
        <v>438</v>
      </c>
      <c r="GF74" s="100">
        <v>39433</v>
      </c>
      <c r="GG74" s="100">
        <v>16216</v>
      </c>
      <c r="GH74" s="100">
        <v>9468</v>
      </c>
      <c r="GI74" s="100">
        <v>838</v>
      </c>
      <c r="GJ74" s="100">
        <v>26523</v>
      </c>
      <c r="GK74" s="100">
        <v>3447</v>
      </c>
      <c r="GL74" s="100">
        <v>7282</v>
      </c>
      <c r="GM74" s="100">
        <v>836</v>
      </c>
      <c r="GN74" s="100">
        <v>11565</v>
      </c>
      <c r="GO74" s="100">
        <v>18986</v>
      </c>
      <c r="GP74" s="100">
        <v>16382</v>
      </c>
      <c r="GQ74" s="100">
        <v>1043</v>
      </c>
      <c r="GR74" s="100">
        <v>36411</v>
      </c>
      <c r="GS74" s="100">
        <v>11052</v>
      </c>
      <c r="GT74" s="100">
        <v>5522</v>
      </c>
      <c r="GU74" s="100">
        <v>607</v>
      </c>
      <c r="GV74" s="100">
        <v>17181</v>
      </c>
      <c r="GW74" s="100">
        <v>12495</v>
      </c>
      <c r="GX74" s="100">
        <v>5269</v>
      </c>
      <c r="GY74" s="100">
        <v>791</v>
      </c>
      <c r="GZ74" s="100">
        <v>18555</v>
      </c>
      <c r="HA74" s="100">
        <v>7498</v>
      </c>
      <c r="HB74" s="100">
        <v>1894</v>
      </c>
      <c r="HC74" s="100">
        <v>536</v>
      </c>
      <c r="HD74" s="100">
        <v>9928</v>
      </c>
      <c r="HE74" s="100">
        <v>10644</v>
      </c>
      <c r="HF74" s="100">
        <v>9506</v>
      </c>
      <c r="HG74" s="100">
        <v>961</v>
      </c>
      <c r="HH74" s="100">
        <v>21111</v>
      </c>
      <c r="HI74" s="100">
        <v>5025</v>
      </c>
      <c r="HJ74" s="100">
        <v>5900</v>
      </c>
      <c r="HK74" s="100">
        <v>202</v>
      </c>
      <c r="HL74" s="100">
        <v>11127</v>
      </c>
      <c r="HM74" s="100">
        <v>11044</v>
      </c>
      <c r="HN74" s="100">
        <v>22809</v>
      </c>
      <c r="HO74" s="100">
        <v>1713</v>
      </c>
      <c r="HP74" s="100">
        <v>35566</v>
      </c>
      <c r="HQ74" s="100">
        <v>4910</v>
      </c>
      <c r="HR74" s="100">
        <v>7760</v>
      </c>
      <c r="HS74" s="100">
        <v>1202</v>
      </c>
      <c r="HT74" s="100">
        <v>13872</v>
      </c>
      <c r="HU74" s="100">
        <v>23429</v>
      </c>
      <c r="HV74" s="100">
        <v>6649</v>
      </c>
      <c r="HW74" s="100">
        <v>986</v>
      </c>
      <c r="HX74" s="100">
        <v>31064</v>
      </c>
      <c r="HY74" s="100">
        <v>14102</v>
      </c>
      <c r="HZ74" s="100">
        <v>2176</v>
      </c>
      <c r="IA74" s="100">
        <v>546</v>
      </c>
      <c r="IB74" s="100">
        <v>16824</v>
      </c>
      <c r="IC74" s="100">
        <v>20162</v>
      </c>
      <c r="ID74" s="100">
        <v>4257</v>
      </c>
      <c r="IE74" s="100">
        <v>442</v>
      </c>
      <c r="IF74" s="100">
        <v>24861</v>
      </c>
      <c r="IG74" s="100">
        <v>19886</v>
      </c>
      <c r="IH74" s="100">
        <v>2393</v>
      </c>
      <c r="II74" s="100">
        <v>223</v>
      </c>
      <c r="IJ74" s="100">
        <v>22502</v>
      </c>
      <c r="IK74" s="100">
        <v>28399</v>
      </c>
      <c r="IL74" s="100">
        <v>4582</v>
      </c>
      <c r="IM74" s="100">
        <v>648</v>
      </c>
      <c r="IN74" s="100">
        <v>33628</v>
      </c>
      <c r="IO74" s="100">
        <v>2252</v>
      </c>
      <c r="IP74" s="100">
        <v>1390</v>
      </c>
      <c r="IQ74" s="100">
        <v>54</v>
      </c>
      <c r="IR74" s="100">
        <v>3696</v>
      </c>
      <c r="IS74" s="100">
        <v>5829</v>
      </c>
      <c r="IT74" s="100">
        <v>2621</v>
      </c>
      <c r="IU74" s="100">
        <v>365</v>
      </c>
      <c r="IV74" s="100">
        <v>8815</v>
      </c>
      <c r="IW74" s="100">
        <v>38485</v>
      </c>
      <c r="IX74" s="100">
        <v>3856</v>
      </c>
      <c r="IY74" s="100">
        <v>42341</v>
      </c>
      <c r="IZ74" s="100">
        <v>224726</v>
      </c>
      <c r="JA74" s="100">
        <v>196173</v>
      </c>
      <c r="JB74" s="100">
        <v>16584</v>
      </c>
      <c r="JC74" s="100">
        <v>437483</v>
      </c>
    </row>
    <row r="75" spans="1:263">
      <c r="A75" s="99">
        <v>43344</v>
      </c>
      <c r="B75" s="100">
        <v>2266</v>
      </c>
      <c r="C75" s="100">
        <v>8526</v>
      </c>
      <c r="D75" s="100">
        <v>292</v>
      </c>
      <c r="E75" s="100">
        <v>11085</v>
      </c>
      <c r="F75" s="100">
        <v>7111</v>
      </c>
      <c r="G75" s="100">
        <v>36679</v>
      </c>
      <c r="H75" s="100">
        <v>445</v>
      </c>
      <c r="I75" s="100">
        <v>44236</v>
      </c>
      <c r="J75" s="100">
        <v>16358</v>
      </c>
      <c r="K75" s="100">
        <v>9916</v>
      </c>
      <c r="L75" s="100">
        <v>845</v>
      </c>
      <c r="M75" s="100">
        <v>27118</v>
      </c>
      <c r="N75" s="100">
        <v>3409</v>
      </c>
      <c r="O75" s="100">
        <v>7837</v>
      </c>
      <c r="P75" s="100">
        <v>799</v>
      </c>
      <c r="Q75" s="100">
        <v>12045</v>
      </c>
      <c r="R75" s="100">
        <v>18739</v>
      </c>
      <c r="S75" s="100">
        <v>16538</v>
      </c>
      <c r="T75" s="100">
        <v>1058</v>
      </c>
      <c r="U75" s="100">
        <v>36336</v>
      </c>
      <c r="V75" s="100">
        <v>11031</v>
      </c>
      <c r="W75" s="100">
        <v>5631</v>
      </c>
      <c r="X75" s="100">
        <v>626</v>
      </c>
      <c r="Y75" s="100">
        <v>17288</v>
      </c>
      <c r="Z75" s="100">
        <v>12872</v>
      </c>
      <c r="AA75" s="100">
        <v>5760</v>
      </c>
      <c r="AB75" s="100">
        <v>817</v>
      </c>
      <c r="AC75" s="100">
        <v>19449</v>
      </c>
      <c r="AD75" s="100">
        <v>7730</v>
      </c>
      <c r="AE75" s="100">
        <v>2558</v>
      </c>
      <c r="AF75" s="100">
        <v>557</v>
      </c>
      <c r="AG75" s="100">
        <v>10845</v>
      </c>
      <c r="AH75" s="100">
        <v>10843</v>
      </c>
      <c r="AI75" s="100">
        <v>9850</v>
      </c>
      <c r="AJ75" s="100">
        <v>949</v>
      </c>
      <c r="AK75" s="100">
        <v>21643</v>
      </c>
      <c r="AL75" s="100">
        <v>5143</v>
      </c>
      <c r="AM75" s="100">
        <v>5718</v>
      </c>
      <c r="AN75" s="100">
        <v>212</v>
      </c>
      <c r="AO75" s="100">
        <v>11072</v>
      </c>
      <c r="AP75" s="100">
        <v>11271</v>
      </c>
      <c r="AQ75" s="100">
        <v>22911</v>
      </c>
      <c r="AR75" s="100">
        <v>1819</v>
      </c>
      <c r="AS75" s="100">
        <v>36001</v>
      </c>
      <c r="AT75" s="100"/>
      <c r="AU75" s="101">
        <f t="shared" si="0"/>
        <v>0.46450505780346824</v>
      </c>
      <c r="AV75" s="101">
        <f t="shared" si="1"/>
        <v>0.31307463681564401</v>
      </c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>
        <v>4839</v>
      </c>
      <c r="BH75" s="100">
        <v>8050</v>
      </c>
      <c r="BI75" s="100">
        <v>1202</v>
      </c>
      <c r="BJ75" s="100">
        <v>14091</v>
      </c>
      <c r="BK75" s="100">
        <v>23262</v>
      </c>
      <c r="BL75" s="100">
        <v>7097</v>
      </c>
      <c r="BM75" s="100">
        <v>1015</v>
      </c>
      <c r="BN75" s="100">
        <v>31374</v>
      </c>
      <c r="BO75" s="100">
        <v>14019</v>
      </c>
      <c r="BP75" s="100">
        <v>1969</v>
      </c>
      <c r="BQ75" s="100">
        <v>570</v>
      </c>
      <c r="BR75" s="100">
        <v>16558</v>
      </c>
      <c r="BS75" s="100">
        <v>20001</v>
      </c>
      <c r="BT75" s="100">
        <v>4330</v>
      </c>
      <c r="BU75" s="100">
        <v>455</v>
      </c>
      <c r="BV75" s="100">
        <v>24786</v>
      </c>
      <c r="BW75" s="100">
        <v>19725</v>
      </c>
      <c r="BX75" s="100">
        <v>2478</v>
      </c>
      <c r="BY75" s="100">
        <v>225</v>
      </c>
      <c r="BZ75" s="100">
        <v>22428</v>
      </c>
      <c r="CA75" s="100">
        <v>28191</v>
      </c>
      <c r="CB75" s="100">
        <v>4857</v>
      </c>
      <c r="CC75" s="100">
        <v>652</v>
      </c>
      <c r="CD75" s="100">
        <v>33700</v>
      </c>
      <c r="CE75" s="100">
        <v>2282</v>
      </c>
      <c r="CF75" s="100">
        <v>1569</v>
      </c>
      <c r="CG75" s="100">
        <v>59</v>
      </c>
      <c r="CH75" s="100">
        <v>3910</v>
      </c>
      <c r="CI75" s="100">
        <v>5947</v>
      </c>
      <c r="CJ75" s="100">
        <v>2473</v>
      </c>
      <c r="CK75" s="100">
        <v>377</v>
      </c>
      <c r="CL75" s="100">
        <v>8797</v>
      </c>
      <c r="CM75" s="100">
        <v>38889</v>
      </c>
      <c r="CN75" s="100">
        <v>3874</v>
      </c>
      <c r="CO75" s="100">
        <v>42763</v>
      </c>
      <c r="CP75" s="100">
        <v>225040</v>
      </c>
      <c r="CQ75" s="100">
        <v>203637</v>
      </c>
      <c r="CR75" s="100">
        <v>16848</v>
      </c>
      <c r="CS75" s="100">
        <v>445525</v>
      </c>
      <c r="CT75" s="100">
        <v>2208</v>
      </c>
      <c r="CU75" s="100">
        <v>8532</v>
      </c>
      <c r="CV75" s="100">
        <v>299</v>
      </c>
      <c r="CW75" s="100">
        <v>11039</v>
      </c>
      <c r="CX75" s="100">
        <v>7138</v>
      </c>
      <c r="CY75" s="100">
        <v>36679</v>
      </c>
      <c r="CZ75" s="100">
        <v>448</v>
      </c>
      <c r="DA75" s="100">
        <v>44265</v>
      </c>
      <c r="DB75" s="100">
        <v>16467</v>
      </c>
      <c r="DC75" s="100">
        <v>9957</v>
      </c>
      <c r="DD75" s="100">
        <v>846</v>
      </c>
      <c r="DE75" s="100">
        <v>27270</v>
      </c>
      <c r="DF75" s="100">
        <v>3417</v>
      </c>
      <c r="DG75" s="100">
        <v>7902</v>
      </c>
      <c r="DH75" s="100">
        <v>828</v>
      </c>
      <c r="DI75" s="100">
        <v>12147</v>
      </c>
      <c r="DJ75" s="100">
        <v>18752</v>
      </c>
      <c r="DK75" s="100">
        <v>16386</v>
      </c>
      <c r="DL75" s="100">
        <v>1066</v>
      </c>
      <c r="DM75" s="100">
        <v>36204</v>
      </c>
      <c r="DN75" s="100">
        <v>11014</v>
      </c>
      <c r="DO75" s="100">
        <v>5455</v>
      </c>
      <c r="DP75" s="100">
        <v>631</v>
      </c>
      <c r="DQ75" s="100">
        <v>17100</v>
      </c>
      <c r="DR75" s="100">
        <v>12939</v>
      </c>
      <c r="DS75" s="100">
        <v>5515</v>
      </c>
      <c r="DT75" s="100">
        <v>823</v>
      </c>
      <c r="DU75" s="100">
        <v>19278</v>
      </c>
      <c r="DV75" s="100">
        <v>7760</v>
      </c>
      <c r="DW75" s="100">
        <v>2567</v>
      </c>
      <c r="DX75" s="100">
        <v>563</v>
      </c>
      <c r="DY75" s="100">
        <v>10890</v>
      </c>
      <c r="DZ75" s="100">
        <v>10862</v>
      </c>
      <c r="EA75" s="100">
        <v>9525</v>
      </c>
      <c r="EB75" s="100">
        <v>954</v>
      </c>
      <c r="EC75" s="100">
        <v>21341</v>
      </c>
      <c r="ED75" s="100">
        <v>5167</v>
      </c>
      <c r="EE75" s="100">
        <v>5653</v>
      </c>
      <c r="EF75" s="100">
        <v>216</v>
      </c>
      <c r="EG75" s="100">
        <v>11036</v>
      </c>
      <c r="EH75" s="100">
        <v>11241</v>
      </c>
      <c r="EI75" s="100">
        <v>22886</v>
      </c>
      <c r="EJ75" s="100">
        <v>1818</v>
      </c>
      <c r="EK75" s="100">
        <v>35945</v>
      </c>
      <c r="EL75" s="100">
        <v>4868</v>
      </c>
      <c r="EM75" s="100">
        <v>8171</v>
      </c>
      <c r="EN75" s="100">
        <v>1220</v>
      </c>
      <c r="EO75" s="100">
        <v>14259</v>
      </c>
      <c r="EP75" s="100">
        <v>23300</v>
      </c>
      <c r="EQ75" s="100">
        <v>6896</v>
      </c>
      <c r="ER75" s="100">
        <v>1021</v>
      </c>
      <c r="ES75" s="100">
        <v>31217</v>
      </c>
      <c r="ET75" s="100">
        <v>13966</v>
      </c>
      <c r="EU75" s="100">
        <v>1873</v>
      </c>
      <c r="EV75" s="100">
        <v>573</v>
      </c>
      <c r="EW75" s="100">
        <v>16412</v>
      </c>
      <c r="EX75" s="100">
        <v>20012</v>
      </c>
      <c r="EY75" s="100">
        <v>4336</v>
      </c>
      <c r="EZ75" s="100">
        <v>458</v>
      </c>
      <c r="FA75" s="100">
        <v>24807</v>
      </c>
      <c r="FB75" s="100">
        <v>19763</v>
      </c>
      <c r="FC75" s="100">
        <v>2485</v>
      </c>
      <c r="FD75" s="100">
        <v>227</v>
      </c>
      <c r="FE75" s="100">
        <v>22476</v>
      </c>
      <c r="FF75" s="100">
        <v>28104</v>
      </c>
      <c r="FG75" s="100">
        <v>4893</v>
      </c>
      <c r="FH75" s="100">
        <v>658</v>
      </c>
      <c r="FI75" s="100">
        <v>33656</v>
      </c>
      <c r="FJ75" s="100">
        <v>2280</v>
      </c>
      <c r="FK75" s="100">
        <v>1565</v>
      </c>
      <c r="FL75" s="100">
        <v>64</v>
      </c>
      <c r="FM75" s="100">
        <v>3908</v>
      </c>
      <c r="FN75" s="100">
        <v>5966</v>
      </c>
      <c r="FO75" s="100">
        <v>2413</v>
      </c>
      <c r="FP75" s="100">
        <v>383</v>
      </c>
      <c r="FQ75" s="100">
        <v>8762</v>
      </c>
      <c r="FR75" s="100">
        <v>38965</v>
      </c>
      <c r="FS75" s="100">
        <v>3857</v>
      </c>
      <c r="FT75" s="100">
        <v>42821</v>
      </c>
      <c r="FU75" s="100">
        <v>225256</v>
      </c>
      <c r="FV75" s="100">
        <v>202814</v>
      </c>
      <c r="FW75" s="100">
        <v>16967</v>
      </c>
      <c r="FX75" s="100">
        <v>445006</v>
      </c>
      <c r="FY75" s="100">
        <v>2159</v>
      </c>
      <c r="FZ75" s="100">
        <v>4102</v>
      </c>
      <c r="GA75" s="100">
        <v>298</v>
      </c>
      <c r="GB75" s="100">
        <v>6559</v>
      </c>
      <c r="GC75" s="100">
        <v>7147</v>
      </c>
      <c r="GD75" s="100">
        <v>39427</v>
      </c>
      <c r="GE75" s="100">
        <v>460</v>
      </c>
      <c r="GF75" s="100">
        <v>47034</v>
      </c>
      <c r="GG75" s="100">
        <v>16605</v>
      </c>
      <c r="GH75" s="100">
        <v>10796</v>
      </c>
      <c r="GI75" s="100">
        <v>874</v>
      </c>
      <c r="GJ75" s="100">
        <v>28275</v>
      </c>
      <c r="GK75" s="100">
        <v>3425</v>
      </c>
      <c r="GL75" s="100">
        <v>8437</v>
      </c>
      <c r="GM75" s="100">
        <v>830</v>
      </c>
      <c r="GN75" s="100">
        <v>12692</v>
      </c>
      <c r="GO75" s="100">
        <v>19001</v>
      </c>
      <c r="GP75" s="100">
        <v>16862</v>
      </c>
      <c r="GQ75" s="100">
        <v>1097</v>
      </c>
      <c r="GR75" s="100">
        <v>36960</v>
      </c>
      <c r="GS75" s="100">
        <v>11081</v>
      </c>
      <c r="GT75" s="100">
        <v>5771</v>
      </c>
      <c r="GU75" s="100">
        <v>649</v>
      </c>
      <c r="GV75" s="100">
        <v>17501</v>
      </c>
      <c r="GW75" s="100">
        <v>12770</v>
      </c>
      <c r="GX75" s="100">
        <v>5014</v>
      </c>
      <c r="GY75" s="100">
        <v>847</v>
      </c>
      <c r="GZ75" s="100">
        <v>18631</v>
      </c>
      <c r="HA75" s="100">
        <v>7744</v>
      </c>
      <c r="HB75" s="100">
        <v>2646</v>
      </c>
      <c r="HC75" s="100">
        <v>578</v>
      </c>
      <c r="HD75" s="100">
        <v>10968</v>
      </c>
      <c r="HE75" s="100">
        <v>10928</v>
      </c>
      <c r="HF75" s="100">
        <v>9624</v>
      </c>
      <c r="HG75" s="100">
        <v>978</v>
      </c>
      <c r="HH75" s="100">
        <v>21530</v>
      </c>
      <c r="HI75" s="100">
        <v>5151</v>
      </c>
      <c r="HJ75" s="100">
        <v>5682</v>
      </c>
      <c r="HK75" s="100">
        <v>222</v>
      </c>
      <c r="HL75" s="100">
        <v>11055</v>
      </c>
      <c r="HM75" s="100">
        <v>11251</v>
      </c>
      <c r="HN75" s="100">
        <v>22886</v>
      </c>
      <c r="HO75" s="100">
        <v>1801</v>
      </c>
      <c r="HP75" s="100">
        <v>35937</v>
      </c>
      <c r="HQ75" s="100">
        <v>4812</v>
      </c>
      <c r="HR75" s="100">
        <v>8316</v>
      </c>
      <c r="HS75" s="100">
        <v>1236</v>
      </c>
      <c r="HT75" s="100">
        <v>14364</v>
      </c>
      <c r="HU75" s="100">
        <v>23638</v>
      </c>
      <c r="HV75" s="100">
        <v>7779</v>
      </c>
      <c r="HW75" s="100">
        <v>1053</v>
      </c>
      <c r="HX75" s="100">
        <v>32470</v>
      </c>
      <c r="HY75" s="100">
        <v>14050</v>
      </c>
      <c r="HZ75" s="100">
        <v>1767</v>
      </c>
      <c r="IA75" s="100">
        <v>591</v>
      </c>
      <c r="IB75" s="100">
        <v>16408</v>
      </c>
      <c r="IC75" s="100">
        <v>20047</v>
      </c>
      <c r="ID75" s="100">
        <v>4336</v>
      </c>
      <c r="IE75" s="100">
        <v>471</v>
      </c>
      <c r="IF75" s="100">
        <v>24855</v>
      </c>
      <c r="IG75" s="100">
        <v>19867</v>
      </c>
      <c r="IH75" s="100">
        <v>2507</v>
      </c>
      <c r="II75" s="100">
        <v>234</v>
      </c>
      <c r="IJ75" s="100">
        <v>22609</v>
      </c>
      <c r="IK75" s="100">
        <v>28104</v>
      </c>
      <c r="IL75" s="100">
        <v>4941</v>
      </c>
      <c r="IM75" s="100">
        <v>673</v>
      </c>
      <c r="IN75" s="100">
        <v>33718</v>
      </c>
      <c r="IO75" s="100">
        <v>2267</v>
      </c>
      <c r="IP75" s="100">
        <v>1757</v>
      </c>
      <c r="IQ75" s="100">
        <v>64</v>
      </c>
      <c r="IR75" s="100">
        <v>4088</v>
      </c>
      <c r="IS75" s="100">
        <v>5944</v>
      </c>
      <c r="IT75" s="100">
        <v>2953</v>
      </c>
      <c r="IU75" s="100">
        <v>390</v>
      </c>
      <c r="IV75" s="100">
        <v>9287</v>
      </c>
      <c r="IW75" s="100">
        <v>38870</v>
      </c>
      <c r="IX75" s="100">
        <v>3851</v>
      </c>
      <c r="IY75" s="100">
        <v>42721</v>
      </c>
      <c r="IZ75" s="100">
        <v>225991</v>
      </c>
      <c r="JA75" s="100">
        <v>204473</v>
      </c>
      <c r="JB75" s="100">
        <v>17198</v>
      </c>
      <c r="JC75" s="100">
        <v>447662</v>
      </c>
    </row>
    <row r="76" spans="1:263">
      <c r="A76" s="99">
        <v>43435</v>
      </c>
      <c r="B76" s="100">
        <v>2258</v>
      </c>
      <c r="C76" s="100">
        <v>7939</v>
      </c>
      <c r="D76" s="100">
        <v>294</v>
      </c>
      <c r="E76" s="100">
        <v>10492</v>
      </c>
      <c r="F76" s="100">
        <v>7256</v>
      </c>
      <c r="G76" s="100">
        <v>39344</v>
      </c>
      <c r="H76" s="100">
        <v>451</v>
      </c>
      <c r="I76" s="100">
        <v>47052</v>
      </c>
      <c r="J76" s="100">
        <v>16447</v>
      </c>
      <c r="K76" s="100">
        <v>9932</v>
      </c>
      <c r="L76" s="100">
        <v>858</v>
      </c>
      <c r="M76" s="100">
        <v>27238</v>
      </c>
      <c r="N76" s="100">
        <v>3461</v>
      </c>
      <c r="O76" s="100">
        <v>7800</v>
      </c>
      <c r="P76" s="100">
        <v>757</v>
      </c>
      <c r="Q76" s="100">
        <v>12018</v>
      </c>
      <c r="R76" s="100">
        <v>18783</v>
      </c>
      <c r="S76" s="100">
        <v>16315</v>
      </c>
      <c r="T76" s="100">
        <v>1069</v>
      </c>
      <c r="U76" s="100">
        <v>36168</v>
      </c>
      <c r="V76" s="100">
        <v>11119</v>
      </c>
      <c r="W76" s="100">
        <v>5844</v>
      </c>
      <c r="X76" s="100">
        <v>640</v>
      </c>
      <c r="Y76" s="100">
        <v>17603</v>
      </c>
      <c r="Z76" s="100">
        <v>12977</v>
      </c>
      <c r="AA76" s="100">
        <v>5861</v>
      </c>
      <c r="AB76" s="100">
        <v>838</v>
      </c>
      <c r="AC76" s="100">
        <v>19676</v>
      </c>
      <c r="AD76" s="100">
        <v>7859</v>
      </c>
      <c r="AE76" s="100">
        <v>2571</v>
      </c>
      <c r="AF76" s="100">
        <v>571</v>
      </c>
      <c r="AG76" s="100">
        <v>11002</v>
      </c>
      <c r="AH76" s="100">
        <v>11001</v>
      </c>
      <c r="AI76" s="100">
        <v>10209</v>
      </c>
      <c r="AJ76" s="100">
        <v>950</v>
      </c>
      <c r="AK76" s="100">
        <v>22160</v>
      </c>
      <c r="AL76" s="100">
        <v>5227</v>
      </c>
      <c r="AM76" s="100">
        <v>5567</v>
      </c>
      <c r="AN76" s="100">
        <v>220</v>
      </c>
      <c r="AO76" s="100">
        <v>11014</v>
      </c>
      <c r="AP76" s="100">
        <v>11461</v>
      </c>
      <c r="AQ76" s="100">
        <v>23174</v>
      </c>
      <c r="AR76" s="100">
        <v>1801</v>
      </c>
      <c r="AS76" s="100">
        <v>36436</v>
      </c>
      <c r="AT76" s="100"/>
      <c r="AU76" s="101">
        <f t="shared" ref="AU76:AU77" si="2">AL76/AO76</f>
        <v>0.47457781005992372</v>
      </c>
      <c r="AV76" s="101">
        <f t="shared" ref="AV76:AV77" si="3">AP76/AS76</f>
        <v>0.31455154243056316</v>
      </c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>
        <v>4794</v>
      </c>
      <c r="BH76" s="100">
        <v>7929</v>
      </c>
      <c r="BI76" s="100">
        <v>1222</v>
      </c>
      <c r="BJ76" s="100">
        <v>13945</v>
      </c>
      <c r="BK76" s="100">
        <v>23731</v>
      </c>
      <c r="BL76" s="100">
        <v>7627</v>
      </c>
      <c r="BM76" s="100">
        <v>1036</v>
      </c>
      <c r="BN76" s="100">
        <v>32394</v>
      </c>
      <c r="BO76" s="100">
        <v>14227</v>
      </c>
      <c r="BP76" s="100">
        <v>1950</v>
      </c>
      <c r="BQ76" s="100">
        <v>585</v>
      </c>
      <c r="BR76" s="100">
        <v>16761</v>
      </c>
      <c r="BS76" s="100">
        <v>20371</v>
      </c>
      <c r="BT76" s="100">
        <v>4397</v>
      </c>
      <c r="BU76" s="100">
        <v>466</v>
      </c>
      <c r="BV76" s="100">
        <v>25234</v>
      </c>
      <c r="BW76" s="100">
        <v>20012</v>
      </c>
      <c r="BX76" s="100">
        <v>2529</v>
      </c>
      <c r="BY76" s="100">
        <v>230</v>
      </c>
      <c r="BZ76" s="100">
        <v>22771</v>
      </c>
      <c r="CA76" s="100">
        <v>28754</v>
      </c>
      <c r="CB76" s="100">
        <v>5043</v>
      </c>
      <c r="CC76" s="100">
        <v>657</v>
      </c>
      <c r="CD76" s="100">
        <v>34455</v>
      </c>
      <c r="CE76" s="100">
        <v>2311</v>
      </c>
      <c r="CF76" s="100">
        <v>1555</v>
      </c>
      <c r="CG76" s="100">
        <v>62</v>
      </c>
      <c r="CH76" s="100">
        <v>3928</v>
      </c>
      <c r="CI76" s="100">
        <v>6036</v>
      </c>
      <c r="CJ76" s="100">
        <v>2303</v>
      </c>
      <c r="CK76" s="100">
        <v>385</v>
      </c>
      <c r="CL76" s="100">
        <v>8724</v>
      </c>
      <c r="CM76" s="100">
        <v>39240</v>
      </c>
      <c r="CN76" s="100">
        <v>3919</v>
      </c>
      <c r="CO76" s="100">
        <v>43159</v>
      </c>
      <c r="CP76" s="100">
        <v>228085</v>
      </c>
      <c r="CQ76" s="100">
        <v>207132</v>
      </c>
      <c r="CR76" s="100">
        <v>17013</v>
      </c>
      <c r="CS76" s="100">
        <v>452229</v>
      </c>
      <c r="CT76" s="100">
        <v>2267</v>
      </c>
      <c r="CU76" s="100">
        <v>7711</v>
      </c>
      <c r="CV76" s="100">
        <v>293</v>
      </c>
      <c r="CW76" s="100">
        <v>10271</v>
      </c>
      <c r="CX76" s="100">
        <v>7253</v>
      </c>
      <c r="CY76" s="100">
        <v>40466</v>
      </c>
      <c r="CZ76" s="100">
        <v>450</v>
      </c>
      <c r="DA76" s="100">
        <v>48169</v>
      </c>
      <c r="DB76" s="100">
        <v>16371</v>
      </c>
      <c r="DC76" s="100">
        <v>9594</v>
      </c>
      <c r="DD76" s="100">
        <v>856</v>
      </c>
      <c r="DE76" s="100">
        <v>26822</v>
      </c>
      <c r="DF76" s="100">
        <v>3460</v>
      </c>
      <c r="DG76" s="100">
        <v>7829</v>
      </c>
      <c r="DH76" s="100">
        <v>686</v>
      </c>
      <c r="DI76" s="100">
        <v>11975</v>
      </c>
      <c r="DJ76" s="100">
        <v>18712</v>
      </c>
      <c r="DK76" s="100">
        <v>16468</v>
      </c>
      <c r="DL76" s="100">
        <v>1066</v>
      </c>
      <c r="DM76" s="100">
        <v>36246</v>
      </c>
      <c r="DN76" s="100">
        <v>11159</v>
      </c>
      <c r="DO76" s="100">
        <v>5828</v>
      </c>
      <c r="DP76" s="100">
        <v>639</v>
      </c>
      <c r="DQ76" s="100">
        <v>17626</v>
      </c>
      <c r="DR76" s="100">
        <v>12962</v>
      </c>
      <c r="DS76" s="100">
        <v>5889</v>
      </c>
      <c r="DT76" s="100">
        <v>836</v>
      </c>
      <c r="DU76" s="100">
        <v>19687</v>
      </c>
      <c r="DV76" s="100">
        <v>7890</v>
      </c>
      <c r="DW76" s="100">
        <v>2660</v>
      </c>
      <c r="DX76" s="100">
        <v>570</v>
      </c>
      <c r="DY76" s="100">
        <v>11120</v>
      </c>
      <c r="DZ76" s="100">
        <v>11012</v>
      </c>
      <c r="EA76" s="100">
        <v>10097</v>
      </c>
      <c r="EB76" s="100">
        <v>947</v>
      </c>
      <c r="EC76" s="100">
        <v>22056</v>
      </c>
      <c r="ED76" s="100">
        <v>5297</v>
      </c>
      <c r="EE76" s="100">
        <v>5461</v>
      </c>
      <c r="EF76" s="100">
        <v>221</v>
      </c>
      <c r="EG76" s="100">
        <v>10979</v>
      </c>
      <c r="EH76" s="100">
        <v>11492</v>
      </c>
      <c r="EI76" s="100">
        <v>23169</v>
      </c>
      <c r="EJ76" s="100">
        <v>1791</v>
      </c>
      <c r="EK76" s="100">
        <v>36451</v>
      </c>
      <c r="EL76" s="100">
        <v>4729</v>
      </c>
      <c r="EM76" s="100">
        <v>7947</v>
      </c>
      <c r="EN76" s="100">
        <v>1215</v>
      </c>
      <c r="EO76" s="100">
        <v>13891</v>
      </c>
      <c r="EP76" s="100">
        <v>23573</v>
      </c>
      <c r="EQ76" s="100">
        <v>7677</v>
      </c>
      <c r="ER76" s="100">
        <v>1033</v>
      </c>
      <c r="ES76" s="100">
        <v>32283</v>
      </c>
      <c r="ET76" s="100">
        <v>14154</v>
      </c>
      <c r="EU76" s="100">
        <v>1945</v>
      </c>
      <c r="EV76" s="100">
        <v>583</v>
      </c>
      <c r="EW76" s="100">
        <v>16682</v>
      </c>
      <c r="EX76" s="100">
        <v>20343</v>
      </c>
      <c r="EY76" s="100">
        <v>4392</v>
      </c>
      <c r="EZ76" s="100">
        <v>465</v>
      </c>
      <c r="FA76" s="100">
        <v>25200</v>
      </c>
      <c r="FB76" s="100">
        <v>19916</v>
      </c>
      <c r="FC76" s="100">
        <v>2535</v>
      </c>
      <c r="FD76" s="100">
        <v>229</v>
      </c>
      <c r="FE76" s="100">
        <v>22680</v>
      </c>
      <c r="FF76" s="100">
        <v>28838</v>
      </c>
      <c r="FG76" s="100">
        <v>5084</v>
      </c>
      <c r="FH76" s="100">
        <v>655</v>
      </c>
      <c r="FI76" s="100">
        <v>34576</v>
      </c>
      <c r="FJ76" s="100">
        <v>2298</v>
      </c>
      <c r="FK76" s="100">
        <v>1583</v>
      </c>
      <c r="FL76" s="100">
        <v>62</v>
      </c>
      <c r="FM76" s="100">
        <v>3943</v>
      </c>
      <c r="FN76" s="100">
        <v>6057</v>
      </c>
      <c r="FO76" s="100">
        <v>2289</v>
      </c>
      <c r="FP76" s="100">
        <v>384</v>
      </c>
      <c r="FQ76" s="100">
        <v>8730</v>
      </c>
      <c r="FR76" s="100">
        <v>39236</v>
      </c>
      <c r="FS76" s="100">
        <v>3927</v>
      </c>
      <c r="FT76" s="100">
        <v>43163</v>
      </c>
      <c r="FU76" s="100">
        <v>227673</v>
      </c>
      <c r="FV76" s="100">
        <v>207033</v>
      </c>
      <c r="FW76" s="100">
        <v>16906</v>
      </c>
      <c r="FX76" s="100">
        <v>451722</v>
      </c>
      <c r="FY76" s="100">
        <v>2242</v>
      </c>
      <c r="FZ76" s="100">
        <v>13024</v>
      </c>
      <c r="GA76" s="100">
        <v>286</v>
      </c>
      <c r="GB76" s="100">
        <v>15552</v>
      </c>
      <c r="GC76" s="100">
        <v>7267</v>
      </c>
      <c r="GD76" s="100">
        <v>40143</v>
      </c>
      <c r="GE76" s="100">
        <v>449</v>
      </c>
      <c r="GF76" s="100">
        <v>47859</v>
      </c>
      <c r="GG76" s="100">
        <v>16777</v>
      </c>
      <c r="GH76" s="100">
        <v>10724</v>
      </c>
      <c r="GI76" s="100">
        <v>852</v>
      </c>
      <c r="GJ76" s="100">
        <v>28353</v>
      </c>
      <c r="GK76" s="100">
        <v>3481</v>
      </c>
      <c r="GL76" s="100">
        <v>7572</v>
      </c>
      <c r="GM76" s="100">
        <v>680</v>
      </c>
      <c r="GN76" s="100">
        <v>11734</v>
      </c>
      <c r="GO76" s="100">
        <v>19155</v>
      </c>
      <c r="GP76" s="100">
        <v>17662</v>
      </c>
      <c r="GQ76" s="100">
        <v>1060</v>
      </c>
      <c r="GR76" s="100">
        <v>37877</v>
      </c>
      <c r="GS76" s="100">
        <v>11227</v>
      </c>
      <c r="GT76" s="100">
        <v>6353</v>
      </c>
      <c r="GU76" s="100">
        <v>637</v>
      </c>
      <c r="GV76" s="100">
        <v>18218</v>
      </c>
      <c r="GW76" s="100">
        <v>13532</v>
      </c>
      <c r="GX76" s="100">
        <v>7597</v>
      </c>
      <c r="GY76" s="100">
        <v>833</v>
      </c>
      <c r="GZ76" s="100">
        <v>21962</v>
      </c>
      <c r="HA76" s="100">
        <v>8115</v>
      </c>
      <c r="HB76" s="100">
        <v>3336</v>
      </c>
      <c r="HC76" s="100">
        <v>569</v>
      </c>
      <c r="HD76" s="100">
        <v>12019</v>
      </c>
      <c r="HE76" s="100">
        <v>11213</v>
      </c>
      <c r="HF76" s="100">
        <v>10907</v>
      </c>
      <c r="HG76" s="100">
        <v>938</v>
      </c>
      <c r="HH76" s="100">
        <v>23059</v>
      </c>
      <c r="HI76" s="100">
        <v>5378</v>
      </c>
      <c r="HJ76" s="100">
        <v>5576</v>
      </c>
      <c r="HK76" s="100">
        <v>218</v>
      </c>
      <c r="HL76" s="100">
        <v>11172</v>
      </c>
      <c r="HM76" s="100">
        <v>11872</v>
      </c>
      <c r="HN76" s="100">
        <v>23233</v>
      </c>
      <c r="HO76" s="100">
        <v>1795</v>
      </c>
      <c r="HP76" s="100">
        <v>36900</v>
      </c>
      <c r="HQ76" s="100">
        <v>4992</v>
      </c>
      <c r="HR76" s="100">
        <v>8219</v>
      </c>
      <c r="HS76" s="100">
        <v>1194</v>
      </c>
      <c r="HT76" s="100">
        <v>14405</v>
      </c>
      <c r="HU76" s="100">
        <v>23908</v>
      </c>
      <c r="HV76" s="100">
        <v>7586</v>
      </c>
      <c r="HW76" s="100">
        <v>1031</v>
      </c>
      <c r="HX76" s="100">
        <v>32525</v>
      </c>
      <c r="HY76" s="100">
        <v>14498</v>
      </c>
      <c r="HZ76" s="100">
        <v>1869</v>
      </c>
      <c r="IA76" s="100">
        <v>583</v>
      </c>
      <c r="IB76" s="100">
        <v>16950</v>
      </c>
      <c r="IC76" s="100">
        <v>20462</v>
      </c>
      <c r="ID76" s="100">
        <v>4392</v>
      </c>
      <c r="IE76" s="100">
        <v>464</v>
      </c>
      <c r="IF76" s="100">
        <v>25319</v>
      </c>
      <c r="IG76" s="100">
        <v>20355</v>
      </c>
      <c r="IH76" s="100">
        <v>2576</v>
      </c>
      <c r="II76" s="100">
        <v>229</v>
      </c>
      <c r="IJ76" s="100">
        <v>23159</v>
      </c>
      <c r="IK76" s="100">
        <v>28965</v>
      </c>
      <c r="IL76" s="100">
        <v>5114</v>
      </c>
      <c r="IM76" s="100">
        <v>649</v>
      </c>
      <c r="IN76" s="100">
        <v>34729</v>
      </c>
      <c r="IO76" s="100">
        <v>2375</v>
      </c>
      <c r="IP76" s="100">
        <v>1586</v>
      </c>
      <c r="IQ76" s="100">
        <v>59</v>
      </c>
      <c r="IR76" s="100">
        <v>4019</v>
      </c>
      <c r="IS76" s="100">
        <v>6273</v>
      </c>
      <c r="IT76" s="100">
        <v>1767</v>
      </c>
      <c r="IU76" s="100">
        <v>382</v>
      </c>
      <c r="IV76" s="100">
        <v>8422</v>
      </c>
      <c r="IW76" s="100">
        <v>39234</v>
      </c>
      <c r="IX76" s="100">
        <v>3921</v>
      </c>
      <c r="IY76" s="100">
        <v>43155</v>
      </c>
      <c r="IZ76" s="100">
        <v>232086</v>
      </c>
      <c r="JA76" s="100">
        <v>218470</v>
      </c>
      <c r="JB76" s="100">
        <v>16830</v>
      </c>
      <c r="JC76" s="100">
        <v>467386</v>
      </c>
    </row>
    <row r="77" spans="1:263">
      <c r="A77" s="99">
        <v>43525</v>
      </c>
      <c r="B77" s="100">
        <v>2275</v>
      </c>
      <c r="C77" s="100">
        <v>7455</v>
      </c>
      <c r="D77" s="100">
        <v>288</v>
      </c>
      <c r="E77" s="100">
        <v>10018</v>
      </c>
      <c r="F77" s="100">
        <v>7383</v>
      </c>
      <c r="G77" s="100">
        <v>41469</v>
      </c>
      <c r="H77" s="100">
        <v>460</v>
      </c>
      <c r="I77" s="100">
        <v>49312</v>
      </c>
      <c r="J77" s="100">
        <v>16469</v>
      </c>
      <c r="K77" s="100">
        <v>9971</v>
      </c>
      <c r="L77" s="100">
        <v>882</v>
      </c>
      <c r="M77" s="100">
        <v>27322</v>
      </c>
      <c r="N77" s="100">
        <v>3541</v>
      </c>
      <c r="O77" s="100">
        <v>7568</v>
      </c>
      <c r="P77" s="100">
        <v>773</v>
      </c>
      <c r="Q77" s="100">
        <v>11882</v>
      </c>
      <c r="R77" s="100">
        <v>18759</v>
      </c>
      <c r="S77" s="100">
        <v>16171</v>
      </c>
      <c r="T77" s="100">
        <v>1067</v>
      </c>
      <c r="U77" s="100">
        <v>35997</v>
      </c>
      <c r="V77" s="100">
        <v>11225</v>
      </c>
      <c r="W77" s="100">
        <v>6112</v>
      </c>
      <c r="X77" s="100">
        <v>647</v>
      </c>
      <c r="Y77" s="100">
        <v>17984</v>
      </c>
      <c r="Z77" s="100">
        <v>13136</v>
      </c>
      <c r="AA77" s="100">
        <v>6010</v>
      </c>
      <c r="AB77" s="100">
        <v>846</v>
      </c>
      <c r="AC77" s="100">
        <v>19993</v>
      </c>
      <c r="AD77" s="100">
        <v>7925</v>
      </c>
      <c r="AE77" s="100">
        <v>2602</v>
      </c>
      <c r="AF77" s="100">
        <v>574</v>
      </c>
      <c r="AG77" s="100">
        <v>11101</v>
      </c>
      <c r="AH77" s="100">
        <v>11125</v>
      </c>
      <c r="AI77" s="100">
        <v>10632</v>
      </c>
      <c r="AJ77" s="100">
        <v>950</v>
      </c>
      <c r="AK77" s="100">
        <v>22707</v>
      </c>
      <c r="AL77" s="100">
        <v>5239</v>
      </c>
      <c r="AM77" s="100">
        <v>5701</v>
      </c>
      <c r="AN77" s="100">
        <v>223</v>
      </c>
      <c r="AO77" s="100">
        <v>11163</v>
      </c>
      <c r="AP77" s="100">
        <v>11597</v>
      </c>
      <c r="AQ77" s="100">
        <v>23398</v>
      </c>
      <c r="AR77" s="100">
        <v>1796</v>
      </c>
      <c r="AS77" s="100">
        <v>36791</v>
      </c>
      <c r="AT77" s="100"/>
      <c r="AU77" s="101">
        <f t="shared" si="2"/>
        <v>0.46931828361551553</v>
      </c>
      <c r="AV77" s="101">
        <f t="shared" si="3"/>
        <v>0.31521295969122881</v>
      </c>
      <c r="AW77" s="102">
        <f>A77</f>
        <v>43525</v>
      </c>
      <c r="AX77" s="100">
        <f>SUM(AL74:AL77)</f>
        <v>20636</v>
      </c>
      <c r="AY77" s="100">
        <f>SUM(AM74:AM77)</f>
        <v>22965</v>
      </c>
      <c r="AZ77" s="100">
        <f>SUM(AN74:AN77)</f>
        <v>857</v>
      </c>
      <c r="BA77" s="100">
        <f>SUM(AO74:AO77)</f>
        <v>44456</v>
      </c>
      <c r="BB77" s="100">
        <f>SUM(AP74:AP77)</f>
        <v>45428</v>
      </c>
      <c r="BC77" s="100">
        <f>SUM(AQ74:AQ77)</f>
        <v>92189</v>
      </c>
      <c r="BD77" s="100">
        <f>SUM(AR74:AR77)</f>
        <v>7244</v>
      </c>
      <c r="BE77" s="100">
        <f>SUM(AS74:AS77)</f>
        <v>144861</v>
      </c>
      <c r="BF77" s="100"/>
      <c r="BG77" s="100">
        <v>4785</v>
      </c>
      <c r="BH77" s="100">
        <v>7792</v>
      </c>
      <c r="BI77" s="100">
        <v>1212</v>
      </c>
      <c r="BJ77" s="100">
        <v>13790</v>
      </c>
      <c r="BK77" s="100">
        <v>24332</v>
      </c>
      <c r="BL77" s="100">
        <v>8327</v>
      </c>
      <c r="BM77" s="100">
        <v>1045</v>
      </c>
      <c r="BN77" s="100">
        <v>33704</v>
      </c>
      <c r="BO77" s="100">
        <v>14536</v>
      </c>
      <c r="BP77" s="100">
        <v>1999</v>
      </c>
      <c r="BQ77" s="100">
        <v>590</v>
      </c>
      <c r="BR77" s="100">
        <v>17125</v>
      </c>
      <c r="BS77" s="100">
        <v>20751</v>
      </c>
      <c r="BT77" s="100">
        <v>4471</v>
      </c>
      <c r="BU77" s="100">
        <v>475</v>
      </c>
      <c r="BV77" s="100">
        <v>25696</v>
      </c>
      <c r="BW77" s="100">
        <v>20422</v>
      </c>
      <c r="BX77" s="100">
        <v>2596</v>
      </c>
      <c r="BY77" s="100">
        <v>236</v>
      </c>
      <c r="BZ77" s="100">
        <v>23254</v>
      </c>
      <c r="CA77" s="100">
        <v>29507</v>
      </c>
      <c r="CB77" s="100">
        <v>5168</v>
      </c>
      <c r="CC77" s="100">
        <v>656</v>
      </c>
      <c r="CD77" s="100">
        <v>35330</v>
      </c>
      <c r="CE77" s="100">
        <v>2349</v>
      </c>
      <c r="CF77" s="100">
        <v>1553</v>
      </c>
      <c r="CG77" s="100">
        <v>55</v>
      </c>
      <c r="CH77" s="100">
        <v>3957</v>
      </c>
      <c r="CI77" s="100">
        <v>6088</v>
      </c>
      <c r="CJ77" s="100">
        <v>2046</v>
      </c>
      <c r="CK77" s="100">
        <v>387</v>
      </c>
      <c r="CL77" s="100">
        <v>8521</v>
      </c>
      <c r="CM77" s="100">
        <v>39539</v>
      </c>
      <c r="CN77" s="100">
        <v>3968</v>
      </c>
      <c r="CO77" s="100">
        <v>43507</v>
      </c>
      <c r="CP77" s="100">
        <v>231443</v>
      </c>
      <c r="CQ77" s="100">
        <v>210578</v>
      </c>
      <c r="CR77" s="100">
        <v>17133</v>
      </c>
      <c r="CS77" s="100">
        <v>459154</v>
      </c>
      <c r="CT77" s="100">
        <v>2288</v>
      </c>
      <c r="CU77" s="100">
        <v>7468</v>
      </c>
      <c r="CV77" s="100">
        <v>285</v>
      </c>
      <c r="CW77" s="100">
        <v>10041</v>
      </c>
      <c r="CX77" s="100">
        <v>7399</v>
      </c>
      <c r="CY77" s="100">
        <v>40288</v>
      </c>
      <c r="CZ77" s="100">
        <v>459</v>
      </c>
      <c r="DA77" s="100">
        <v>48146</v>
      </c>
      <c r="DB77" s="100">
        <v>16517</v>
      </c>
      <c r="DC77" s="100">
        <v>10311</v>
      </c>
      <c r="DD77" s="100">
        <v>877</v>
      </c>
      <c r="DE77" s="100">
        <v>27705</v>
      </c>
      <c r="DF77" s="100">
        <v>3504</v>
      </c>
      <c r="DG77" s="100">
        <v>7572</v>
      </c>
      <c r="DH77" s="100">
        <v>791</v>
      </c>
      <c r="DI77" s="100">
        <v>11867</v>
      </c>
      <c r="DJ77" s="100">
        <v>18954</v>
      </c>
      <c r="DK77" s="100">
        <v>16097</v>
      </c>
      <c r="DL77" s="100">
        <v>1068</v>
      </c>
      <c r="DM77" s="100">
        <v>36119</v>
      </c>
      <c r="DN77" s="100">
        <v>11204</v>
      </c>
      <c r="DO77" s="100">
        <v>6230</v>
      </c>
      <c r="DP77" s="100">
        <v>648</v>
      </c>
      <c r="DQ77" s="100">
        <v>18081</v>
      </c>
      <c r="DR77" s="100">
        <v>13035</v>
      </c>
      <c r="DS77" s="100">
        <v>6170</v>
      </c>
      <c r="DT77" s="100">
        <v>847</v>
      </c>
      <c r="DU77" s="100">
        <v>20052</v>
      </c>
      <c r="DV77" s="100">
        <v>7865</v>
      </c>
      <c r="DW77" s="100">
        <v>2497</v>
      </c>
      <c r="DX77" s="100">
        <v>575</v>
      </c>
      <c r="DY77" s="100">
        <v>10937</v>
      </c>
      <c r="DZ77" s="100">
        <v>11146</v>
      </c>
      <c r="EA77" s="100">
        <v>10938</v>
      </c>
      <c r="EB77" s="100">
        <v>948</v>
      </c>
      <c r="EC77" s="100">
        <v>23031</v>
      </c>
      <c r="ED77" s="100">
        <v>5117</v>
      </c>
      <c r="EE77" s="100">
        <v>5816</v>
      </c>
      <c r="EF77" s="100">
        <v>221</v>
      </c>
      <c r="EG77" s="100">
        <v>11155</v>
      </c>
      <c r="EH77" s="100">
        <v>11636</v>
      </c>
      <c r="EI77" s="100">
        <v>23491</v>
      </c>
      <c r="EJ77" s="100">
        <v>1796</v>
      </c>
      <c r="EK77" s="100">
        <v>36923</v>
      </c>
      <c r="EL77" s="100">
        <v>4824</v>
      </c>
      <c r="EM77" s="100">
        <v>7628</v>
      </c>
      <c r="EN77" s="100">
        <v>1211</v>
      </c>
      <c r="EO77" s="100">
        <v>13663</v>
      </c>
      <c r="EP77" s="100">
        <v>24424</v>
      </c>
      <c r="EQ77" s="100">
        <v>8444</v>
      </c>
      <c r="ER77" s="100">
        <v>1048</v>
      </c>
      <c r="ES77" s="100">
        <v>33916</v>
      </c>
      <c r="ET77" s="100">
        <v>14524</v>
      </c>
      <c r="EU77" s="100">
        <v>1982</v>
      </c>
      <c r="EV77" s="100">
        <v>592</v>
      </c>
      <c r="EW77" s="100">
        <v>17097</v>
      </c>
      <c r="EX77" s="100">
        <v>20714</v>
      </c>
      <c r="EY77" s="100">
        <v>4474</v>
      </c>
      <c r="EZ77" s="100">
        <v>475</v>
      </c>
      <c r="FA77" s="100">
        <v>25663</v>
      </c>
      <c r="FB77" s="100">
        <v>20432</v>
      </c>
      <c r="FC77" s="100">
        <v>2568</v>
      </c>
      <c r="FD77" s="100">
        <v>235</v>
      </c>
      <c r="FE77" s="100">
        <v>23234</v>
      </c>
      <c r="FF77" s="100">
        <v>29370</v>
      </c>
      <c r="FG77" s="100">
        <v>5128</v>
      </c>
      <c r="FH77" s="100">
        <v>655</v>
      </c>
      <c r="FI77" s="100">
        <v>35153</v>
      </c>
      <c r="FJ77" s="100">
        <v>2354</v>
      </c>
      <c r="FK77" s="100">
        <v>1511</v>
      </c>
      <c r="FL77" s="100">
        <v>53</v>
      </c>
      <c r="FM77" s="100">
        <v>3918</v>
      </c>
      <c r="FN77" s="100">
        <v>6074</v>
      </c>
      <c r="FO77" s="100">
        <v>2071</v>
      </c>
      <c r="FP77" s="100">
        <v>386</v>
      </c>
      <c r="FQ77" s="100">
        <v>8531</v>
      </c>
      <c r="FR77" s="100">
        <v>39541</v>
      </c>
      <c r="FS77" s="100">
        <v>3969</v>
      </c>
      <c r="FT77" s="100">
        <v>43510</v>
      </c>
      <c r="FU77" s="100">
        <v>231555</v>
      </c>
      <c r="FV77" s="100">
        <v>211911</v>
      </c>
      <c r="FW77" s="100">
        <v>17130</v>
      </c>
      <c r="FX77" s="100">
        <v>460422</v>
      </c>
      <c r="FY77" s="100">
        <v>2328</v>
      </c>
      <c r="FZ77" s="100">
        <v>8070</v>
      </c>
      <c r="GA77" s="100">
        <v>278</v>
      </c>
      <c r="GB77" s="100">
        <v>10677</v>
      </c>
      <c r="GC77" s="100">
        <v>7338</v>
      </c>
      <c r="GD77" s="100">
        <v>38593</v>
      </c>
      <c r="GE77" s="100">
        <v>449</v>
      </c>
      <c r="GF77" s="100">
        <v>46381</v>
      </c>
      <c r="GG77" s="100">
        <v>15899</v>
      </c>
      <c r="GH77" s="100">
        <v>8895</v>
      </c>
      <c r="GI77" s="100">
        <v>854</v>
      </c>
      <c r="GJ77" s="100">
        <v>25647</v>
      </c>
      <c r="GK77" s="100">
        <v>3396</v>
      </c>
      <c r="GL77" s="100">
        <v>7689</v>
      </c>
      <c r="GM77" s="100">
        <v>783</v>
      </c>
      <c r="GN77" s="100">
        <v>11868</v>
      </c>
      <c r="GO77" s="100">
        <v>17938</v>
      </c>
      <c r="GP77" s="100">
        <v>14657</v>
      </c>
      <c r="GQ77" s="100">
        <v>1039</v>
      </c>
      <c r="GR77" s="100">
        <v>33634</v>
      </c>
      <c r="GS77" s="100">
        <v>10930</v>
      </c>
      <c r="GT77" s="100">
        <v>5639</v>
      </c>
      <c r="GU77" s="100">
        <v>633</v>
      </c>
      <c r="GV77" s="100">
        <v>17201</v>
      </c>
      <c r="GW77" s="100">
        <v>12859</v>
      </c>
      <c r="GX77" s="100">
        <v>5595</v>
      </c>
      <c r="GY77" s="100">
        <v>827</v>
      </c>
      <c r="GZ77" s="100">
        <v>19281</v>
      </c>
      <c r="HA77" s="100">
        <v>7756</v>
      </c>
      <c r="HB77" s="100">
        <v>2385</v>
      </c>
      <c r="HC77" s="100">
        <v>563</v>
      </c>
      <c r="HD77" s="100">
        <v>10705</v>
      </c>
      <c r="HE77" s="100">
        <v>10868</v>
      </c>
      <c r="HF77" s="100">
        <v>10610</v>
      </c>
      <c r="HG77" s="100">
        <v>922</v>
      </c>
      <c r="HH77" s="100">
        <v>22400</v>
      </c>
      <c r="HI77" s="100">
        <v>5018</v>
      </c>
      <c r="HJ77" s="100">
        <v>5837</v>
      </c>
      <c r="HK77" s="100">
        <v>215</v>
      </c>
      <c r="HL77" s="100">
        <v>11070</v>
      </c>
      <c r="HM77" s="100">
        <v>11265</v>
      </c>
      <c r="HN77" s="100">
        <v>23279</v>
      </c>
      <c r="HO77" s="100">
        <v>1799</v>
      </c>
      <c r="HP77" s="100">
        <v>36343</v>
      </c>
      <c r="HQ77" s="100">
        <v>4602</v>
      </c>
      <c r="HR77" s="100">
        <v>7406</v>
      </c>
      <c r="HS77" s="100">
        <v>1176</v>
      </c>
      <c r="HT77" s="100">
        <v>13184</v>
      </c>
      <c r="HU77" s="100">
        <v>23334</v>
      </c>
      <c r="HV77" s="100">
        <v>7771</v>
      </c>
      <c r="HW77" s="100">
        <v>1022</v>
      </c>
      <c r="HX77" s="100">
        <v>32128</v>
      </c>
      <c r="HY77" s="100">
        <v>13888</v>
      </c>
      <c r="HZ77" s="100">
        <v>2127</v>
      </c>
      <c r="IA77" s="100">
        <v>578</v>
      </c>
      <c r="IB77" s="100">
        <v>16593</v>
      </c>
      <c r="IC77" s="100">
        <v>20068</v>
      </c>
      <c r="ID77" s="100">
        <v>4474</v>
      </c>
      <c r="IE77" s="100">
        <v>465</v>
      </c>
      <c r="IF77" s="100">
        <v>25006</v>
      </c>
      <c r="IG77" s="100">
        <v>19492</v>
      </c>
      <c r="IH77" s="100">
        <v>2539</v>
      </c>
      <c r="II77" s="100">
        <v>229</v>
      </c>
      <c r="IJ77" s="100">
        <v>22260</v>
      </c>
      <c r="IK77" s="100">
        <v>28536</v>
      </c>
      <c r="IL77" s="100">
        <v>5073</v>
      </c>
      <c r="IM77" s="100">
        <v>638</v>
      </c>
      <c r="IN77" s="100">
        <v>34248</v>
      </c>
      <c r="IO77" s="100">
        <v>2302</v>
      </c>
      <c r="IP77" s="100">
        <v>1472</v>
      </c>
      <c r="IQ77" s="100">
        <v>49</v>
      </c>
      <c r="IR77" s="100">
        <v>3823</v>
      </c>
      <c r="IS77" s="100">
        <v>5838</v>
      </c>
      <c r="IT77" s="100">
        <v>2051</v>
      </c>
      <c r="IU77" s="100">
        <v>378</v>
      </c>
      <c r="IV77" s="100">
        <v>8267</v>
      </c>
      <c r="IW77" s="100">
        <v>39518</v>
      </c>
      <c r="IX77" s="100">
        <v>3968</v>
      </c>
      <c r="IY77" s="100">
        <v>43486</v>
      </c>
      <c r="IZ77" s="100">
        <v>223654</v>
      </c>
      <c r="JA77" s="100">
        <v>203680</v>
      </c>
      <c r="JB77" s="100">
        <v>16866</v>
      </c>
      <c r="JC77" s="100">
        <v>444201</v>
      </c>
    </row>
    <row r="78" spans="1:263">
      <c r="A78" s="99">
        <v>43617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>
        <v>2293</v>
      </c>
      <c r="CU78" s="100">
        <v>7352</v>
      </c>
      <c r="CV78" s="100">
        <v>285</v>
      </c>
      <c r="CW78" s="100">
        <v>9930</v>
      </c>
      <c r="CX78" s="100">
        <v>7480</v>
      </c>
      <c r="CY78" s="100">
        <v>43263</v>
      </c>
      <c r="CZ78" s="100">
        <v>474</v>
      </c>
      <c r="DA78" s="100">
        <v>51217</v>
      </c>
      <c r="DB78" s="100">
        <v>16499</v>
      </c>
      <c r="DC78" s="100">
        <v>10020</v>
      </c>
      <c r="DD78" s="100">
        <v>916</v>
      </c>
      <c r="DE78" s="100">
        <v>27435</v>
      </c>
      <c r="DF78" s="100">
        <v>3668</v>
      </c>
      <c r="DG78" s="100">
        <v>7307</v>
      </c>
      <c r="DH78" s="100">
        <v>837</v>
      </c>
      <c r="DI78" s="100">
        <v>11812</v>
      </c>
      <c r="DJ78" s="100">
        <v>18571</v>
      </c>
      <c r="DK78" s="100">
        <v>15861</v>
      </c>
      <c r="DL78" s="100">
        <v>1071</v>
      </c>
      <c r="DM78" s="100">
        <v>35503</v>
      </c>
      <c r="DN78" s="100">
        <v>11305</v>
      </c>
      <c r="DO78" s="100">
        <v>6306</v>
      </c>
      <c r="DP78" s="100">
        <v>654</v>
      </c>
      <c r="DQ78" s="100">
        <v>18264</v>
      </c>
      <c r="DR78" s="100">
        <v>13421</v>
      </c>
      <c r="DS78" s="100">
        <v>6008</v>
      </c>
      <c r="DT78" s="100">
        <v>855</v>
      </c>
      <c r="DU78" s="100">
        <v>20283</v>
      </c>
      <c r="DV78" s="100">
        <v>8037</v>
      </c>
      <c r="DW78" s="100">
        <v>2663</v>
      </c>
      <c r="DX78" s="100">
        <v>576</v>
      </c>
      <c r="DY78" s="100">
        <v>11277</v>
      </c>
      <c r="DZ78" s="100">
        <v>11170</v>
      </c>
      <c r="EA78" s="100">
        <v>10926</v>
      </c>
      <c r="EB78" s="100">
        <v>963</v>
      </c>
      <c r="EC78" s="100">
        <v>23059</v>
      </c>
      <c r="ED78" s="100">
        <v>5297</v>
      </c>
      <c r="EE78" s="100">
        <v>5851</v>
      </c>
      <c r="EF78" s="100">
        <v>227</v>
      </c>
      <c r="EG78" s="100">
        <v>11375</v>
      </c>
      <c r="EH78" s="100">
        <v>11623</v>
      </c>
      <c r="EI78" s="100">
        <v>23445</v>
      </c>
      <c r="EJ78" s="100">
        <v>1822</v>
      </c>
      <c r="EK78" s="100">
        <v>36890</v>
      </c>
      <c r="EL78" s="100">
        <v>4819</v>
      </c>
      <c r="EM78" s="100">
        <v>7880</v>
      </c>
      <c r="EN78" s="100">
        <v>1212</v>
      </c>
      <c r="EO78" s="100">
        <v>13911</v>
      </c>
      <c r="EP78" s="100">
        <v>24985</v>
      </c>
      <c r="EQ78" s="100">
        <v>8734</v>
      </c>
      <c r="ER78" s="100">
        <v>1059</v>
      </c>
      <c r="ES78" s="100">
        <v>34778</v>
      </c>
      <c r="ET78" s="100">
        <v>14951</v>
      </c>
      <c r="EU78" s="100">
        <v>2147</v>
      </c>
      <c r="EV78" s="100">
        <v>593</v>
      </c>
      <c r="EW78" s="100">
        <v>17691</v>
      </c>
      <c r="EX78" s="100">
        <v>21175</v>
      </c>
      <c r="EY78" s="100">
        <v>4543</v>
      </c>
      <c r="EZ78" s="100">
        <v>486</v>
      </c>
      <c r="FA78" s="100">
        <v>26204</v>
      </c>
      <c r="FB78" s="100">
        <v>20900</v>
      </c>
      <c r="FC78" s="100">
        <v>2695</v>
      </c>
      <c r="FD78" s="100">
        <v>245</v>
      </c>
      <c r="FE78" s="100">
        <v>23839</v>
      </c>
      <c r="FF78" s="100">
        <v>30380</v>
      </c>
      <c r="FG78" s="100">
        <v>5268</v>
      </c>
      <c r="FH78" s="100">
        <v>661</v>
      </c>
      <c r="FI78" s="100">
        <v>36309</v>
      </c>
      <c r="FJ78" s="100">
        <v>2397</v>
      </c>
      <c r="FK78" s="100">
        <v>1552</v>
      </c>
      <c r="FL78" s="100">
        <v>48</v>
      </c>
      <c r="FM78" s="100">
        <v>3998</v>
      </c>
      <c r="FN78" s="100">
        <v>6125</v>
      </c>
      <c r="FO78" s="100">
        <v>1830</v>
      </c>
      <c r="FP78" s="100">
        <v>391</v>
      </c>
      <c r="FQ78" s="100">
        <v>8346</v>
      </c>
      <c r="FR78" s="100">
        <v>39835</v>
      </c>
      <c r="FS78" s="100">
        <v>4013</v>
      </c>
      <c r="FT78" s="100">
        <v>43847</v>
      </c>
      <c r="FU78" s="100">
        <v>235013</v>
      </c>
      <c r="FV78" s="100">
        <v>212753</v>
      </c>
      <c r="FW78" s="100">
        <v>17385</v>
      </c>
      <c r="FX78" s="100">
        <v>465235</v>
      </c>
      <c r="FY78" s="100">
        <v>2323</v>
      </c>
      <c r="FZ78" s="100">
        <v>5794</v>
      </c>
      <c r="GA78" s="100">
        <v>301</v>
      </c>
      <c r="GB78" s="100">
        <v>8418</v>
      </c>
      <c r="GC78" s="100">
        <v>7507</v>
      </c>
      <c r="GD78" s="100">
        <v>42610</v>
      </c>
      <c r="GE78" s="100">
        <v>473</v>
      </c>
      <c r="GF78" s="100">
        <v>50589</v>
      </c>
      <c r="GG78" s="100">
        <v>16564</v>
      </c>
      <c r="GH78" s="100">
        <v>9358</v>
      </c>
      <c r="GI78" s="100">
        <v>915</v>
      </c>
      <c r="GJ78" s="100">
        <v>26837</v>
      </c>
      <c r="GK78" s="100">
        <v>3749</v>
      </c>
      <c r="GL78" s="100">
        <v>6955</v>
      </c>
      <c r="GM78" s="100">
        <v>848</v>
      </c>
      <c r="GN78" s="100">
        <v>11552</v>
      </c>
      <c r="GO78" s="100">
        <v>18893</v>
      </c>
      <c r="GP78" s="100">
        <v>15583</v>
      </c>
      <c r="GQ78" s="100">
        <v>1075</v>
      </c>
      <c r="GR78" s="100">
        <v>35551</v>
      </c>
      <c r="GS78" s="100">
        <v>11448</v>
      </c>
      <c r="GT78" s="100">
        <v>5987</v>
      </c>
      <c r="GU78" s="100">
        <v>653</v>
      </c>
      <c r="GV78" s="100">
        <v>18087</v>
      </c>
      <c r="GW78" s="100">
        <v>13196</v>
      </c>
      <c r="GX78" s="100">
        <v>5395</v>
      </c>
      <c r="GY78" s="100">
        <v>854</v>
      </c>
      <c r="GZ78" s="100">
        <v>19445</v>
      </c>
      <c r="HA78" s="100">
        <v>7940</v>
      </c>
      <c r="HB78" s="100">
        <v>2021</v>
      </c>
      <c r="HC78" s="100">
        <v>575</v>
      </c>
      <c r="HD78" s="100">
        <v>10535</v>
      </c>
      <c r="HE78" s="100">
        <v>11169</v>
      </c>
      <c r="HF78" s="100">
        <v>10259</v>
      </c>
      <c r="HG78" s="100">
        <v>974</v>
      </c>
      <c r="HH78" s="100">
        <v>22402</v>
      </c>
      <c r="HI78" s="100">
        <v>5341</v>
      </c>
      <c r="HJ78" s="100">
        <v>5655</v>
      </c>
      <c r="HK78" s="100">
        <v>230</v>
      </c>
      <c r="HL78" s="100">
        <v>11226</v>
      </c>
      <c r="HM78" s="100">
        <v>11597</v>
      </c>
      <c r="HN78" s="100">
        <v>23588</v>
      </c>
      <c r="HO78" s="100">
        <v>1833</v>
      </c>
      <c r="HP78" s="100">
        <v>37018</v>
      </c>
      <c r="HQ78" s="100">
        <v>4828</v>
      </c>
      <c r="HR78" s="100">
        <v>7702</v>
      </c>
      <c r="HS78" s="100">
        <v>1251</v>
      </c>
      <c r="HT78" s="100">
        <v>13781</v>
      </c>
      <c r="HU78" s="100">
        <v>25348</v>
      </c>
      <c r="HV78" s="100">
        <v>8405</v>
      </c>
      <c r="HW78" s="100">
        <v>1054</v>
      </c>
      <c r="HX78" s="100">
        <v>34807</v>
      </c>
      <c r="HY78" s="100">
        <v>15143</v>
      </c>
      <c r="HZ78" s="100">
        <v>2182</v>
      </c>
      <c r="IA78" s="100">
        <v>588</v>
      </c>
      <c r="IB78" s="100">
        <v>17913</v>
      </c>
      <c r="IC78" s="100">
        <v>21654</v>
      </c>
      <c r="ID78" s="100">
        <v>4543</v>
      </c>
      <c r="IE78" s="100">
        <v>484</v>
      </c>
      <c r="IF78" s="100">
        <v>26681</v>
      </c>
      <c r="IG78" s="100">
        <v>21282</v>
      </c>
      <c r="IH78" s="100">
        <v>2656</v>
      </c>
      <c r="II78" s="100">
        <v>245</v>
      </c>
      <c r="IJ78" s="100">
        <v>24182</v>
      </c>
      <c r="IK78" s="100">
        <v>31091</v>
      </c>
      <c r="IL78" s="100">
        <v>5240</v>
      </c>
      <c r="IM78" s="100">
        <v>668</v>
      </c>
      <c r="IN78" s="100">
        <v>36999</v>
      </c>
      <c r="IO78" s="100">
        <v>2383</v>
      </c>
      <c r="IP78" s="100">
        <v>1410</v>
      </c>
      <c r="IQ78" s="100">
        <v>55</v>
      </c>
      <c r="IR78" s="100">
        <v>3847</v>
      </c>
      <c r="IS78" s="100">
        <v>6171</v>
      </c>
      <c r="IT78" s="100">
        <v>1857</v>
      </c>
      <c r="IU78" s="100">
        <v>394</v>
      </c>
      <c r="IV78" s="100">
        <v>8422</v>
      </c>
      <c r="IW78" s="100">
        <v>39963</v>
      </c>
      <c r="IX78" s="100">
        <v>4025</v>
      </c>
      <c r="IY78" s="100">
        <v>43988</v>
      </c>
      <c r="IZ78" s="100">
        <v>237624</v>
      </c>
      <c r="JA78" s="100">
        <v>207163</v>
      </c>
      <c r="JB78" s="100">
        <v>17494</v>
      </c>
      <c r="JC78" s="100">
        <v>462281</v>
      </c>
    </row>
    <row r="79" spans="1:263">
      <c r="A79" s="99">
        <v>43709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100">
        <v>2301</v>
      </c>
      <c r="CU79" s="100">
        <v>7438</v>
      </c>
      <c r="CV79" s="100">
        <v>271</v>
      </c>
      <c r="CW79" s="100">
        <v>10010</v>
      </c>
      <c r="CX79" s="100">
        <v>7653</v>
      </c>
      <c r="CY79" s="100">
        <v>44126</v>
      </c>
      <c r="CZ79" s="100">
        <v>491</v>
      </c>
      <c r="DA79" s="100">
        <v>52270</v>
      </c>
      <c r="DB79" s="100">
        <v>16644</v>
      </c>
      <c r="DC79" s="100">
        <v>9716</v>
      </c>
      <c r="DD79" s="100">
        <v>965</v>
      </c>
      <c r="DE79" s="100">
        <v>27326</v>
      </c>
      <c r="DF79" s="100">
        <v>3672</v>
      </c>
      <c r="DG79" s="100">
        <v>7001</v>
      </c>
      <c r="DH79" s="100">
        <v>850</v>
      </c>
      <c r="DI79" s="100">
        <v>11522</v>
      </c>
      <c r="DJ79" s="100">
        <v>18845</v>
      </c>
      <c r="DK79" s="100">
        <v>16216</v>
      </c>
      <c r="DL79" s="100">
        <v>1058</v>
      </c>
      <c r="DM79" s="100">
        <v>36119</v>
      </c>
      <c r="DN79" s="100">
        <v>11516</v>
      </c>
      <c r="DO79" s="100">
        <v>6540</v>
      </c>
      <c r="DP79" s="100">
        <v>655</v>
      </c>
      <c r="DQ79" s="100">
        <v>18711</v>
      </c>
      <c r="DR79" s="100">
        <v>13399</v>
      </c>
      <c r="DS79" s="100">
        <v>6122</v>
      </c>
      <c r="DT79" s="100">
        <v>849</v>
      </c>
      <c r="DU79" s="100">
        <v>20371</v>
      </c>
      <c r="DV79" s="100">
        <v>8033</v>
      </c>
      <c r="DW79" s="100">
        <v>2633</v>
      </c>
      <c r="DX79" s="100">
        <v>564</v>
      </c>
      <c r="DY79" s="100">
        <v>11230</v>
      </c>
      <c r="DZ79" s="100">
        <v>11315</v>
      </c>
      <c r="EA79" s="100">
        <v>10627</v>
      </c>
      <c r="EB79" s="100">
        <v>979</v>
      </c>
      <c r="EC79" s="100">
        <v>22920</v>
      </c>
      <c r="ED79" s="100">
        <v>5036</v>
      </c>
      <c r="EE79" s="100">
        <v>6412</v>
      </c>
      <c r="EF79" s="100">
        <v>219</v>
      </c>
      <c r="EG79" s="100">
        <v>11667</v>
      </c>
      <c r="EH79" s="100">
        <v>11675</v>
      </c>
      <c r="EI79" s="100">
        <v>23539</v>
      </c>
      <c r="EJ79" s="100">
        <v>1873</v>
      </c>
      <c r="EK79" s="100">
        <v>37087</v>
      </c>
      <c r="EL79" s="100">
        <v>4922</v>
      </c>
      <c r="EM79" s="100">
        <v>7667</v>
      </c>
      <c r="EN79" s="100">
        <v>1162</v>
      </c>
      <c r="EO79" s="100">
        <v>13751</v>
      </c>
      <c r="EP79" s="100">
        <v>25738</v>
      </c>
      <c r="EQ79" s="100">
        <v>8935</v>
      </c>
      <c r="ER79" s="100">
        <v>1057</v>
      </c>
      <c r="ES79" s="100">
        <v>35730</v>
      </c>
      <c r="ET79" s="100">
        <v>14975</v>
      </c>
      <c r="EU79" s="100">
        <v>2122</v>
      </c>
      <c r="EV79" s="100">
        <v>586</v>
      </c>
      <c r="EW79" s="100">
        <v>17683</v>
      </c>
      <c r="EX79" s="100">
        <v>21087</v>
      </c>
      <c r="EY79" s="100">
        <v>4666</v>
      </c>
      <c r="EZ79" s="100">
        <v>495</v>
      </c>
      <c r="FA79" s="100">
        <v>26248</v>
      </c>
      <c r="FB79" s="100">
        <v>21167</v>
      </c>
      <c r="FC79" s="100">
        <v>2749</v>
      </c>
      <c r="FD79" s="100">
        <v>254</v>
      </c>
      <c r="FE79" s="100">
        <v>24169</v>
      </c>
      <c r="FF79" s="100">
        <v>31046</v>
      </c>
      <c r="FG79" s="100">
        <v>5339</v>
      </c>
      <c r="FH79" s="100">
        <v>662</v>
      </c>
      <c r="FI79" s="100">
        <v>37047</v>
      </c>
      <c r="FJ79" s="100">
        <v>2400</v>
      </c>
      <c r="FK79" s="100">
        <v>1512</v>
      </c>
      <c r="FL79" s="100">
        <v>22</v>
      </c>
      <c r="FM79" s="100">
        <v>3933</v>
      </c>
      <c r="FN79" s="100">
        <v>6104</v>
      </c>
      <c r="FO79" s="100">
        <v>1771</v>
      </c>
      <c r="FP79" s="100">
        <v>385</v>
      </c>
      <c r="FQ79" s="100">
        <v>8259</v>
      </c>
      <c r="FR79" s="100">
        <v>40300</v>
      </c>
      <c r="FS79" s="100">
        <v>4075</v>
      </c>
      <c r="FT79" s="100">
        <v>44375</v>
      </c>
      <c r="FU79" s="100">
        <v>237600</v>
      </c>
      <c r="FV79" s="100">
        <v>215283</v>
      </c>
      <c r="FW79" s="100">
        <v>17486</v>
      </c>
      <c r="FX79" s="100">
        <v>470297</v>
      </c>
      <c r="FY79" s="100">
        <v>2257</v>
      </c>
      <c r="FZ79" s="100">
        <v>3563</v>
      </c>
      <c r="GA79" s="100">
        <v>287</v>
      </c>
      <c r="GB79" s="100">
        <v>6107</v>
      </c>
      <c r="GC79" s="100">
        <v>7679</v>
      </c>
      <c r="GD79" s="100">
        <v>47070</v>
      </c>
      <c r="GE79" s="100">
        <v>506</v>
      </c>
      <c r="GF79" s="100">
        <v>55255</v>
      </c>
      <c r="GG79" s="100">
        <v>16799</v>
      </c>
      <c r="GH79" s="100">
        <v>10550</v>
      </c>
      <c r="GI79" s="100">
        <v>998</v>
      </c>
      <c r="GJ79" s="100">
        <v>28347</v>
      </c>
      <c r="GK79" s="100">
        <v>3682</v>
      </c>
      <c r="GL79" s="100">
        <v>7484</v>
      </c>
      <c r="GM79" s="100">
        <v>854</v>
      </c>
      <c r="GN79" s="100">
        <v>12019</v>
      </c>
      <c r="GO79" s="100">
        <v>19084</v>
      </c>
      <c r="GP79" s="100">
        <v>16796</v>
      </c>
      <c r="GQ79" s="100">
        <v>1097</v>
      </c>
      <c r="GR79" s="100">
        <v>36977</v>
      </c>
      <c r="GS79" s="100">
        <v>11575</v>
      </c>
      <c r="GT79" s="100">
        <v>6915</v>
      </c>
      <c r="GU79" s="100">
        <v>676</v>
      </c>
      <c r="GV79" s="100">
        <v>19166</v>
      </c>
      <c r="GW79" s="100">
        <v>13207</v>
      </c>
      <c r="GX79" s="100">
        <v>5542</v>
      </c>
      <c r="GY79" s="100">
        <v>878</v>
      </c>
      <c r="GZ79" s="100">
        <v>19627</v>
      </c>
      <c r="HA79" s="100">
        <v>8003</v>
      </c>
      <c r="HB79" s="100">
        <v>2704</v>
      </c>
      <c r="HC79" s="100">
        <v>580</v>
      </c>
      <c r="HD79" s="100">
        <v>11287</v>
      </c>
      <c r="HE79" s="100">
        <v>11390</v>
      </c>
      <c r="HF79" s="100">
        <v>10715</v>
      </c>
      <c r="HG79" s="100">
        <v>1015</v>
      </c>
      <c r="HH79" s="100">
        <v>23120</v>
      </c>
      <c r="HI79" s="100">
        <v>5017</v>
      </c>
      <c r="HJ79" s="100">
        <v>6463</v>
      </c>
      <c r="HK79" s="100">
        <v>225</v>
      </c>
      <c r="HL79" s="100">
        <v>11705</v>
      </c>
      <c r="HM79" s="100">
        <v>11675</v>
      </c>
      <c r="HN79" s="100">
        <v>23545</v>
      </c>
      <c r="HO79" s="100">
        <v>1873</v>
      </c>
      <c r="HP79" s="100">
        <v>37093</v>
      </c>
      <c r="HQ79" s="100">
        <v>4867</v>
      </c>
      <c r="HR79" s="100">
        <v>7780</v>
      </c>
      <c r="HS79" s="100">
        <v>1213</v>
      </c>
      <c r="HT79" s="100">
        <v>13861</v>
      </c>
      <c r="HU79" s="100">
        <v>26173</v>
      </c>
      <c r="HV79" s="100">
        <v>10017</v>
      </c>
      <c r="HW79" s="100">
        <v>1094</v>
      </c>
      <c r="HX79" s="100">
        <v>37284</v>
      </c>
      <c r="HY79" s="100">
        <v>15085</v>
      </c>
      <c r="HZ79" s="100">
        <v>2015</v>
      </c>
      <c r="IA79" s="100">
        <v>604</v>
      </c>
      <c r="IB79" s="100">
        <v>17705</v>
      </c>
      <c r="IC79" s="100">
        <v>21148</v>
      </c>
      <c r="ID79" s="100">
        <v>4666</v>
      </c>
      <c r="IE79" s="100">
        <v>511</v>
      </c>
      <c r="IF79" s="100">
        <v>26325</v>
      </c>
      <c r="IG79" s="100">
        <v>21280</v>
      </c>
      <c r="IH79" s="100">
        <v>2774</v>
      </c>
      <c r="II79" s="100">
        <v>263</v>
      </c>
      <c r="IJ79" s="100">
        <v>24317</v>
      </c>
      <c r="IK79" s="100">
        <v>31083</v>
      </c>
      <c r="IL79" s="100">
        <v>5383</v>
      </c>
      <c r="IM79" s="100">
        <v>687</v>
      </c>
      <c r="IN79" s="100">
        <v>37153</v>
      </c>
      <c r="IO79" s="100">
        <v>2388</v>
      </c>
      <c r="IP79" s="100">
        <v>1679</v>
      </c>
      <c r="IQ79" s="100">
        <v>21</v>
      </c>
      <c r="IR79" s="100">
        <v>4088</v>
      </c>
      <c r="IS79" s="100">
        <v>6082</v>
      </c>
      <c r="IT79" s="100">
        <v>2185</v>
      </c>
      <c r="IU79" s="100">
        <v>395</v>
      </c>
      <c r="IV79" s="100">
        <v>8663</v>
      </c>
      <c r="IW79" s="100">
        <v>40198</v>
      </c>
      <c r="IX79" s="100">
        <v>4068</v>
      </c>
      <c r="IY79" s="100">
        <v>44267</v>
      </c>
      <c r="IZ79" s="100">
        <v>238477</v>
      </c>
      <c r="JA79" s="100">
        <v>218043</v>
      </c>
      <c r="JB79" s="100">
        <v>17845</v>
      </c>
      <c r="JC79" s="100">
        <v>474366</v>
      </c>
    </row>
    <row r="80" spans="1:263">
      <c r="A80" s="99">
        <v>43800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100">
        <v>2302</v>
      </c>
      <c r="CU80" s="100">
        <v>7460</v>
      </c>
      <c r="CV80" s="100">
        <v>282</v>
      </c>
      <c r="CW80" s="100">
        <v>10043</v>
      </c>
      <c r="CX80" s="100">
        <v>7825</v>
      </c>
      <c r="CY80" s="100">
        <v>43454</v>
      </c>
      <c r="CZ80" s="100">
        <v>508</v>
      </c>
      <c r="DA80" s="100">
        <v>51787</v>
      </c>
      <c r="DB80" s="100">
        <v>16960</v>
      </c>
      <c r="DC80" s="100">
        <v>10323</v>
      </c>
      <c r="DD80" s="100">
        <v>981</v>
      </c>
      <c r="DE80" s="100">
        <v>28265</v>
      </c>
      <c r="DF80" s="100">
        <v>3687</v>
      </c>
      <c r="DG80" s="100">
        <v>7244</v>
      </c>
      <c r="DH80" s="100">
        <v>859</v>
      </c>
      <c r="DI80" s="100">
        <v>11790</v>
      </c>
      <c r="DJ80" s="100">
        <v>19121</v>
      </c>
      <c r="DK80" s="100">
        <v>15434</v>
      </c>
      <c r="DL80" s="100">
        <v>1098</v>
      </c>
      <c r="DM80" s="100">
        <v>35653</v>
      </c>
      <c r="DN80" s="100">
        <v>11546</v>
      </c>
      <c r="DO80" s="100">
        <v>6520</v>
      </c>
      <c r="DP80" s="100">
        <v>670</v>
      </c>
      <c r="DQ80" s="100">
        <v>18735</v>
      </c>
      <c r="DR80" s="100">
        <v>13462</v>
      </c>
      <c r="DS80" s="100">
        <v>6216</v>
      </c>
      <c r="DT80" s="100">
        <v>877</v>
      </c>
      <c r="DU80" s="100">
        <v>20555</v>
      </c>
      <c r="DV80" s="100">
        <v>8167</v>
      </c>
      <c r="DW80" s="100">
        <v>2583</v>
      </c>
      <c r="DX80" s="100">
        <v>582</v>
      </c>
      <c r="DY80" s="100">
        <v>11332</v>
      </c>
      <c r="DZ80" s="100">
        <v>11342</v>
      </c>
      <c r="EA80" s="100">
        <v>10997</v>
      </c>
      <c r="EB80" s="100">
        <v>1020</v>
      </c>
      <c r="EC80" s="100">
        <v>23359</v>
      </c>
      <c r="ED80" s="100">
        <v>4951</v>
      </c>
      <c r="EE80" s="100">
        <v>6386</v>
      </c>
      <c r="EF80" s="100">
        <v>225</v>
      </c>
      <c r="EG80" s="100">
        <v>11561</v>
      </c>
      <c r="EH80" s="100">
        <v>11733</v>
      </c>
      <c r="EI80" s="100">
        <v>23504</v>
      </c>
      <c r="EJ80" s="100">
        <v>1951</v>
      </c>
      <c r="EK80" s="100">
        <v>37188</v>
      </c>
      <c r="EL80" s="100">
        <v>5054</v>
      </c>
      <c r="EM80" s="100">
        <v>7938</v>
      </c>
      <c r="EN80" s="100">
        <v>1216</v>
      </c>
      <c r="EO80" s="100">
        <v>14209</v>
      </c>
      <c r="EP80" s="100">
        <v>26110</v>
      </c>
      <c r="EQ80" s="100">
        <v>8601</v>
      </c>
      <c r="ER80" s="100">
        <v>1106</v>
      </c>
      <c r="ES80" s="100">
        <v>35818</v>
      </c>
      <c r="ET80" s="100">
        <v>15094</v>
      </c>
      <c r="EU80" s="100">
        <v>2238</v>
      </c>
      <c r="EV80" s="100">
        <v>597</v>
      </c>
      <c r="EW80" s="100">
        <v>17929</v>
      </c>
      <c r="EX80" s="100">
        <v>21234</v>
      </c>
      <c r="EY80" s="100">
        <v>4735</v>
      </c>
      <c r="EZ80" s="100">
        <v>513</v>
      </c>
      <c r="FA80" s="100">
        <v>26482</v>
      </c>
      <c r="FB80" s="100">
        <v>21321</v>
      </c>
      <c r="FC80" s="100">
        <v>2799</v>
      </c>
      <c r="FD80" s="100">
        <v>266</v>
      </c>
      <c r="FE80" s="100">
        <v>24386</v>
      </c>
      <c r="FF80" s="100">
        <v>31490</v>
      </c>
      <c r="FG80" s="100">
        <v>5418</v>
      </c>
      <c r="FH80" s="100">
        <v>692</v>
      </c>
      <c r="FI80" s="100">
        <v>37600</v>
      </c>
      <c r="FJ80" s="100">
        <v>2433</v>
      </c>
      <c r="FK80" s="100">
        <v>1393</v>
      </c>
      <c r="FL80" s="100">
        <v>25</v>
      </c>
      <c r="FM80" s="100">
        <v>3850</v>
      </c>
      <c r="FN80" s="100">
        <v>6216</v>
      </c>
      <c r="FO80" s="100">
        <v>1875</v>
      </c>
      <c r="FP80" s="100">
        <v>400</v>
      </c>
      <c r="FQ80" s="100">
        <v>8491</v>
      </c>
      <c r="FR80" s="100">
        <v>40890</v>
      </c>
      <c r="FS80" s="100">
        <v>4109</v>
      </c>
      <c r="FT80" s="100">
        <v>44998</v>
      </c>
      <c r="FU80" s="100">
        <v>239840</v>
      </c>
      <c r="FV80" s="100">
        <v>214911</v>
      </c>
      <c r="FW80" s="100">
        <v>17975</v>
      </c>
      <c r="FX80" s="100">
        <v>472934</v>
      </c>
      <c r="FY80" s="100">
        <v>2278</v>
      </c>
      <c r="FZ80" s="100">
        <v>12146</v>
      </c>
      <c r="GA80" s="100">
        <v>288</v>
      </c>
      <c r="GB80" s="100">
        <v>14711</v>
      </c>
      <c r="GC80" s="100">
        <v>7834</v>
      </c>
      <c r="GD80" s="100">
        <v>42731</v>
      </c>
      <c r="GE80" s="100">
        <v>507</v>
      </c>
      <c r="GF80" s="100">
        <v>51072</v>
      </c>
      <c r="GG80" s="100">
        <v>17374</v>
      </c>
      <c r="GH80" s="100">
        <v>11534</v>
      </c>
      <c r="GI80" s="100">
        <v>977</v>
      </c>
      <c r="GJ80" s="100">
        <v>29884</v>
      </c>
      <c r="GK80" s="100">
        <v>3710</v>
      </c>
      <c r="GL80" s="100">
        <v>6964</v>
      </c>
      <c r="GM80" s="100">
        <v>854</v>
      </c>
      <c r="GN80" s="100">
        <v>11529</v>
      </c>
      <c r="GO80" s="100">
        <v>19559</v>
      </c>
      <c r="GP80" s="100">
        <v>16611</v>
      </c>
      <c r="GQ80" s="100">
        <v>1096</v>
      </c>
      <c r="GR80" s="100">
        <v>37266</v>
      </c>
      <c r="GS80" s="100">
        <v>11615</v>
      </c>
      <c r="GT80" s="100">
        <v>7085</v>
      </c>
      <c r="GU80" s="100">
        <v>669</v>
      </c>
      <c r="GV80" s="100">
        <v>19369</v>
      </c>
      <c r="GW80" s="100">
        <v>14068</v>
      </c>
      <c r="GX80" s="100">
        <v>8031</v>
      </c>
      <c r="GY80" s="100">
        <v>876</v>
      </c>
      <c r="GZ80" s="100">
        <v>22975</v>
      </c>
      <c r="HA80" s="100">
        <v>8416</v>
      </c>
      <c r="HB80" s="100">
        <v>3260</v>
      </c>
      <c r="HC80" s="100">
        <v>582</v>
      </c>
      <c r="HD80" s="100">
        <v>12258</v>
      </c>
      <c r="HE80" s="100">
        <v>11553</v>
      </c>
      <c r="HF80" s="100">
        <v>11932</v>
      </c>
      <c r="HG80" s="100">
        <v>1019</v>
      </c>
      <c r="HH80" s="100">
        <v>24504</v>
      </c>
      <c r="HI80" s="100">
        <v>5012</v>
      </c>
      <c r="HJ80" s="100">
        <v>6528</v>
      </c>
      <c r="HK80" s="100">
        <v>222</v>
      </c>
      <c r="HL80" s="100">
        <v>11762</v>
      </c>
      <c r="HM80" s="100">
        <v>12143</v>
      </c>
      <c r="HN80" s="100">
        <v>23571</v>
      </c>
      <c r="HO80" s="100">
        <v>1876</v>
      </c>
      <c r="HP80" s="100">
        <v>37590</v>
      </c>
      <c r="HQ80" s="100">
        <v>5338</v>
      </c>
      <c r="HR80" s="100">
        <v>8265</v>
      </c>
      <c r="HS80" s="100">
        <v>1223</v>
      </c>
      <c r="HT80" s="100">
        <v>14826</v>
      </c>
      <c r="HU80" s="100">
        <v>26437</v>
      </c>
      <c r="HV80" s="100">
        <v>8587</v>
      </c>
      <c r="HW80" s="100">
        <v>1105</v>
      </c>
      <c r="HX80" s="100">
        <v>36130</v>
      </c>
      <c r="HY80" s="100">
        <v>15465</v>
      </c>
      <c r="HZ80" s="100">
        <v>2163</v>
      </c>
      <c r="IA80" s="100">
        <v>596</v>
      </c>
      <c r="IB80" s="100">
        <v>18225</v>
      </c>
      <c r="IC80" s="100">
        <v>21368</v>
      </c>
      <c r="ID80" s="100">
        <v>4735</v>
      </c>
      <c r="IE80" s="100">
        <v>512</v>
      </c>
      <c r="IF80" s="100">
        <v>26616</v>
      </c>
      <c r="IG80" s="100">
        <v>21813</v>
      </c>
      <c r="IH80" s="100">
        <v>2849</v>
      </c>
      <c r="II80" s="100">
        <v>265</v>
      </c>
      <c r="IJ80" s="100">
        <v>24928</v>
      </c>
      <c r="IK80" s="100">
        <v>31612</v>
      </c>
      <c r="IL80" s="100">
        <v>5473</v>
      </c>
      <c r="IM80" s="100">
        <v>693</v>
      </c>
      <c r="IN80" s="100">
        <v>37779</v>
      </c>
      <c r="IO80" s="100">
        <v>2514</v>
      </c>
      <c r="IP80" s="100">
        <v>1396</v>
      </c>
      <c r="IQ80" s="100">
        <v>22</v>
      </c>
      <c r="IR80" s="100">
        <v>3932</v>
      </c>
      <c r="IS80" s="100">
        <v>6430</v>
      </c>
      <c r="IT80" s="100">
        <v>1432</v>
      </c>
      <c r="IU80" s="100">
        <v>400</v>
      </c>
      <c r="IV80" s="100">
        <v>8262</v>
      </c>
      <c r="IW80" s="100">
        <v>40878</v>
      </c>
      <c r="IX80" s="100">
        <v>4103</v>
      </c>
      <c r="IY80" s="100">
        <v>44981</v>
      </c>
      <c r="IZ80" s="100">
        <v>244538</v>
      </c>
      <c r="JA80" s="100">
        <v>226173</v>
      </c>
      <c r="JB80" s="100">
        <v>17886</v>
      </c>
      <c r="JC80" s="100">
        <v>488596</v>
      </c>
    </row>
    <row r="81" spans="1:263">
      <c r="A81" s="99">
        <v>43891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2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100">
        <v>2366</v>
      </c>
      <c r="CU81" s="100">
        <v>8199</v>
      </c>
      <c r="CV81" s="100">
        <v>303</v>
      </c>
      <c r="CW81" s="100">
        <v>10869</v>
      </c>
      <c r="CX81" s="100">
        <v>7925</v>
      </c>
      <c r="CY81" s="100">
        <v>41005</v>
      </c>
      <c r="CZ81" s="100">
        <v>491</v>
      </c>
      <c r="DA81" s="100">
        <v>49422</v>
      </c>
      <c r="DB81" s="100">
        <v>17110</v>
      </c>
      <c r="DC81" s="100">
        <v>10608</v>
      </c>
      <c r="DD81" s="100">
        <v>893</v>
      </c>
      <c r="DE81" s="100">
        <v>28610</v>
      </c>
      <c r="DF81" s="100">
        <v>3758</v>
      </c>
      <c r="DG81" s="100">
        <v>7255</v>
      </c>
      <c r="DH81" s="100">
        <v>916</v>
      </c>
      <c r="DI81" s="100">
        <v>11929</v>
      </c>
      <c r="DJ81" s="100">
        <v>19219</v>
      </c>
      <c r="DK81" s="100">
        <v>15349</v>
      </c>
      <c r="DL81" s="100">
        <v>1114</v>
      </c>
      <c r="DM81" s="100">
        <v>35682</v>
      </c>
      <c r="DN81" s="100">
        <v>11567</v>
      </c>
      <c r="DO81" s="100">
        <v>6432</v>
      </c>
      <c r="DP81" s="100">
        <v>656</v>
      </c>
      <c r="DQ81" s="100">
        <v>18654</v>
      </c>
      <c r="DR81" s="100">
        <v>13594</v>
      </c>
      <c r="DS81" s="100">
        <v>6653</v>
      </c>
      <c r="DT81" s="100">
        <v>877</v>
      </c>
      <c r="DU81" s="100">
        <v>21125</v>
      </c>
      <c r="DV81" s="100">
        <v>7765</v>
      </c>
      <c r="DW81" s="100">
        <v>2011</v>
      </c>
      <c r="DX81" s="100">
        <v>592</v>
      </c>
      <c r="DY81" s="100">
        <v>10368</v>
      </c>
      <c r="DZ81" s="100">
        <v>11341</v>
      </c>
      <c r="EA81" s="100">
        <v>9819</v>
      </c>
      <c r="EB81" s="100">
        <v>1022</v>
      </c>
      <c r="EC81" s="100">
        <v>22181</v>
      </c>
      <c r="ED81" s="100">
        <v>5023</v>
      </c>
      <c r="EE81" s="100">
        <v>5915</v>
      </c>
      <c r="EF81" s="100">
        <v>219</v>
      </c>
      <c r="EG81" s="100">
        <v>11158</v>
      </c>
      <c r="EH81" s="100">
        <v>11899</v>
      </c>
      <c r="EI81" s="100">
        <v>23595</v>
      </c>
      <c r="EJ81" s="100">
        <v>1947</v>
      </c>
      <c r="EK81" s="100">
        <v>37441</v>
      </c>
      <c r="EL81" s="100">
        <v>4991</v>
      </c>
      <c r="EM81" s="100">
        <v>7740</v>
      </c>
      <c r="EN81" s="100">
        <v>1290</v>
      </c>
      <c r="EO81" s="100">
        <v>14021</v>
      </c>
      <c r="EP81" s="100">
        <v>26429</v>
      </c>
      <c r="EQ81" s="100">
        <v>8837</v>
      </c>
      <c r="ER81" s="100">
        <v>1128</v>
      </c>
      <c r="ES81" s="100">
        <v>36394</v>
      </c>
      <c r="ET81" s="100">
        <v>15076</v>
      </c>
      <c r="EU81" s="100">
        <v>2177</v>
      </c>
      <c r="EV81" s="100">
        <v>585</v>
      </c>
      <c r="EW81" s="100">
        <v>17838</v>
      </c>
      <c r="EX81" s="100">
        <v>21774</v>
      </c>
      <c r="EY81" s="100">
        <v>4771</v>
      </c>
      <c r="EZ81" s="100">
        <v>506</v>
      </c>
      <c r="FA81" s="100">
        <v>27051</v>
      </c>
      <c r="FB81" s="100">
        <v>21363</v>
      </c>
      <c r="FC81" s="100">
        <v>2869</v>
      </c>
      <c r="FD81" s="100">
        <v>260</v>
      </c>
      <c r="FE81" s="100">
        <v>24491</v>
      </c>
      <c r="FF81" s="100">
        <v>31913</v>
      </c>
      <c r="FG81" s="100">
        <v>5488</v>
      </c>
      <c r="FH81" s="100">
        <v>713</v>
      </c>
      <c r="FI81" s="100">
        <v>38115</v>
      </c>
      <c r="FJ81" s="100">
        <v>2397</v>
      </c>
      <c r="FK81" s="100">
        <v>1189</v>
      </c>
      <c r="FL81" s="100">
        <v>43</v>
      </c>
      <c r="FM81" s="100">
        <v>3628</v>
      </c>
      <c r="FN81" s="100">
        <v>6136</v>
      </c>
      <c r="FO81" s="100">
        <v>1773</v>
      </c>
      <c r="FP81" s="100">
        <v>410</v>
      </c>
      <c r="FQ81" s="100">
        <v>8319</v>
      </c>
      <c r="FR81" s="100">
        <v>41332</v>
      </c>
      <c r="FS81" s="100">
        <v>4132</v>
      </c>
      <c r="FT81" s="100">
        <v>45464</v>
      </c>
      <c r="FU81" s="100">
        <v>241871</v>
      </c>
      <c r="FV81" s="100">
        <v>215270</v>
      </c>
      <c r="FW81" s="100">
        <v>18086</v>
      </c>
      <c r="FX81" s="100">
        <v>475002</v>
      </c>
      <c r="FY81" s="100">
        <v>2405</v>
      </c>
      <c r="FZ81" s="100">
        <v>9208</v>
      </c>
      <c r="GA81" s="100">
        <v>297</v>
      </c>
      <c r="GB81" s="100">
        <v>11911</v>
      </c>
      <c r="GC81" s="100">
        <v>7864</v>
      </c>
      <c r="GD81" s="100">
        <v>39437</v>
      </c>
      <c r="GE81" s="100">
        <v>479</v>
      </c>
      <c r="GF81" s="100">
        <v>47779</v>
      </c>
      <c r="GG81" s="100">
        <v>16466</v>
      </c>
      <c r="GH81" s="100">
        <v>9171</v>
      </c>
      <c r="GI81" s="100">
        <v>864</v>
      </c>
      <c r="GJ81" s="100">
        <v>26501</v>
      </c>
      <c r="GK81" s="100">
        <v>3642</v>
      </c>
      <c r="GL81" s="100">
        <v>7364</v>
      </c>
      <c r="GM81" s="100">
        <v>910</v>
      </c>
      <c r="GN81" s="100">
        <v>11915</v>
      </c>
      <c r="GO81" s="100">
        <v>18204</v>
      </c>
      <c r="GP81" s="100">
        <v>13869</v>
      </c>
      <c r="GQ81" s="100">
        <v>1086</v>
      </c>
      <c r="GR81" s="100">
        <v>33159</v>
      </c>
      <c r="GS81" s="100">
        <v>11298</v>
      </c>
      <c r="GT81" s="100">
        <v>5824</v>
      </c>
      <c r="GU81" s="100">
        <v>639</v>
      </c>
      <c r="GV81" s="100">
        <v>17761</v>
      </c>
      <c r="GW81" s="100">
        <v>13401</v>
      </c>
      <c r="GX81" s="100">
        <v>5988</v>
      </c>
      <c r="GY81" s="100">
        <v>856</v>
      </c>
      <c r="GZ81" s="100">
        <v>20244</v>
      </c>
      <c r="HA81" s="100">
        <v>7652</v>
      </c>
      <c r="HB81" s="100">
        <v>1916</v>
      </c>
      <c r="HC81" s="100">
        <v>580</v>
      </c>
      <c r="HD81" s="100">
        <v>10148</v>
      </c>
      <c r="HE81" s="100">
        <v>11055</v>
      </c>
      <c r="HF81" s="100">
        <v>9499</v>
      </c>
      <c r="HG81" s="100">
        <v>993</v>
      </c>
      <c r="HH81" s="100">
        <v>21547</v>
      </c>
      <c r="HI81" s="100">
        <v>4943</v>
      </c>
      <c r="HJ81" s="100">
        <v>5954</v>
      </c>
      <c r="HK81" s="100">
        <v>213</v>
      </c>
      <c r="HL81" s="100">
        <v>11110</v>
      </c>
      <c r="HM81" s="100">
        <v>11511</v>
      </c>
      <c r="HN81" s="100">
        <v>23373</v>
      </c>
      <c r="HO81" s="100">
        <v>1903</v>
      </c>
      <c r="HP81" s="100">
        <v>36787</v>
      </c>
      <c r="HQ81" s="100">
        <v>4753</v>
      </c>
      <c r="HR81" s="100">
        <v>7468</v>
      </c>
      <c r="HS81" s="100">
        <v>1257</v>
      </c>
      <c r="HT81" s="100">
        <v>13478</v>
      </c>
      <c r="HU81" s="100">
        <v>25296</v>
      </c>
      <c r="HV81" s="100">
        <v>8178</v>
      </c>
      <c r="HW81" s="100">
        <v>1101</v>
      </c>
      <c r="HX81" s="100">
        <v>34575</v>
      </c>
      <c r="HY81" s="100">
        <v>14393</v>
      </c>
      <c r="HZ81" s="100">
        <v>2340</v>
      </c>
      <c r="IA81" s="100">
        <v>572</v>
      </c>
      <c r="IB81" s="100">
        <v>17305</v>
      </c>
      <c r="IC81" s="100">
        <v>21088</v>
      </c>
      <c r="ID81" s="100">
        <v>4771</v>
      </c>
      <c r="IE81" s="100">
        <v>494</v>
      </c>
      <c r="IF81" s="100">
        <v>26352</v>
      </c>
      <c r="IG81" s="100">
        <v>20361</v>
      </c>
      <c r="IH81" s="100">
        <v>2829</v>
      </c>
      <c r="II81" s="100">
        <v>253</v>
      </c>
      <c r="IJ81" s="100">
        <v>23443</v>
      </c>
      <c r="IK81" s="100">
        <v>31011</v>
      </c>
      <c r="IL81" s="100">
        <v>5409</v>
      </c>
      <c r="IM81" s="100">
        <v>696</v>
      </c>
      <c r="IN81" s="100">
        <v>37116</v>
      </c>
      <c r="IO81" s="100">
        <v>2342</v>
      </c>
      <c r="IP81" s="100">
        <v>1171</v>
      </c>
      <c r="IQ81" s="100">
        <v>41</v>
      </c>
      <c r="IR81" s="100">
        <v>3554</v>
      </c>
      <c r="IS81" s="100">
        <v>5896</v>
      </c>
      <c r="IT81" s="100">
        <v>1730</v>
      </c>
      <c r="IU81" s="100">
        <v>403</v>
      </c>
      <c r="IV81" s="100">
        <v>8029</v>
      </c>
      <c r="IW81" s="100">
        <v>41312</v>
      </c>
      <c r="IX81" s="100">
        <v>4133</v>
      </c>
      <c r="IY81" s="100">
        <v>45444</v>
      </c>
      <c r="IZ81" s="100">
        <v>233580</v>
      </c>
      <c r="JA81" s="100">
        <v>206809</v>
      </c>
      <c r="JB81" s="100">
        <v>17769</v>
      </c>
      <c r="JC81" s="100">
        <v>458159</v>
      </c>
    </row>
    <row r="82" spans="1:263">
      <c r="A82" s="99">
        <v>43983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100">
        <v>2438</v>
      </c>
      <c r="CU82" s="100">
        <v>7387</v>
      </c>
      <c r="CV82" s="100">
        <v>-827</v>
      </c>
      <c r="CW82" s="100">
        <v>8997</v>
      </c>
      <c r="CX82" s="100">
        <v>7858</v>
      </c>
      <c r="CY82" s="100">
        <v>41470</v>
      </c>
      <c r="CZ82" s="100">
        <v>192</v>
      </c>
      <c r="DA82" s="100">
        <v>49520</v>
      </c>
      <c r="DB82" s="100">
        <v>16506</v>
      </c>
      <c r="DC82" s="100">
        <v>14093</v>
      </c>
      <c r="DD82" s="100">
        <v>-2871</v>
      </c>
      <c r="DE82" s="100">
        <v>27728</v>
      </c>
      <c r="DF82" s="100">
        <v>3695</v>
      </c>
      <c r="DG82" s="100">
        <v>7106</v>
      </c>
      <c r="DH82" s="100">
        <v>779</v>
      </c>
      <c r="DI82" s="100">
        <v>11580</v>
      </c>
      <c r="DJ82" s="100">
        <v>18955</v>
      </c>
      <c r="DK82" s="100">
        <v>21568</v>
      </c>
      <c r="DL82" s="100">
        <v>-5904</v>
      </c>
      <c r="DM82" s="100">
        <v>34619</v>
      </c>
      <c r="DN82" s="100">
        <v>10904</v>
      </c>
      <c r="DO82" s="100">
        <v>9125</v>
      </c>
      <c r="DP82" s="100">
        <v>-1817</v>
      </c>
      <c r="DQ82" s="100">
        <v>18212</v>
      </c>
      <c r="DR82" s="100">
        <v>13372</v>
      </c>
      <c r="DS82" s="100">
        <v>10856</v>
      </c>
      <c r="DT82" s="100">
        <v>-3573</v>
      </c>
      <c r="DU82" s="100">
        <v>20655</v>
      </c>
      <c r="DV82" s="100">
        <v>6704</v>
      </c>
      <c r="DW82" s="100">
        <v>3906</v>
      </c>
      <c r="DX82" s="100">
        <v>-4520</v>
      </c>
      <c r="DY82" s="100">
        <v>6091</v>
      </c>
      <c r="DZ82" s="100">
        <v>11014</v>
      </c>
      <c r="EA82" s="100">
        <v>10980</v>
      </c>
      <c r="EB82" s="100">
        <v>-1644</v>
      </c>
      <c r="EC82" s="100">
        <v>20349</v>
      </c>
      <c r="ED82" s="100">
        <v>4937</v>
      </c>
      <c r="EE82" s="100">
        <v>6311</v>
      </c>
      <c r="EF82" s="100">
        <v>-400</v>
      </c>
      <c r="EG82" s="100">
        <v>10848</v>
      </c>
      <c r="EH82" s="100">
        <v>12228</v>
      </c>
      <c r="EI82" s="100">
        <v>23099</v>
      </c>
      <c r="EJ82" s="100">
        <v>391</v>
      </c>
      <c r="EK82" s="100">
        <v>35718</v>
      </c>
      <c r="EL82" s="100">
        <v>4905</v>
      </c>
      <c r="EM82" s="100">
        <v>8929</v>
      </c>
      <c r="EN82" s="100">
        <v>-586</v>
      </c>
      <c r="EO82" s="100">
        <v>13248</v>
      </c>
      <c r="EP82" s="100">
        <v>26099</v>
      </c>
      <c r="EQ82" s="100">
        <v>12086</v>
      </c>
      <c r="ER82" s="100">
        <v>-6209</v>
      </c>
      <c r="ES82" s="100">
        <v>31976</v>
      </c>
      <c r="ET82" s="100">
        <v>13838</v>
      </c>
      <c r="EU82" s="100">
        <v>3450</v>
      </c>
      <c r="EV82" s="100">
        <v>-2406</v>
      </c>
      <c r="EW82" s="100">
        <v>14881</v>
      </c>
      <c r="EX82" s="100">
        <v>22194</v>
      </c>
      <c r="EY82" s="100">
        <v>4801</v>
      </c>
      <c r="EZ82" s="100">
        <v>209</v>
      </c>
      <c r="FA82" s="100">
        <v>27204</v>
      </c>
      <c r="FB82" s="100">
        <v>21772</v>
      </c>
      <c r="FC82" s="100">
        <v>3133</v>
      </c>
      <c r="FD82" s="100">
        <v>-1445</v>
      </c>
      <c r="FE82" s="100">
        <v>23460</v>
      </c>
      <c r="FF82" s="100">
        <v>32004</v>
      </c>
      <c r="FG82" s="100">
        <v>5762</v>
      </c>
      <c r="FH82" s="100">
        <v>-5039</v>
      </c>
      <c r="FI82" s="100">
        <v>32726</v>
      </c>
      <c r="FJ82" s="100">
        <v>2222</v>
      </c>
      <c r="FK82" s="100">
        <v>2456</v>
      </c>
      <c r="FL82" s="100">
        <v>-1497</v>
      </c>
      <c r="FM82" s="100">
        <v>3180</v>
      </c>
      <c r="FN82" s="100">
        <v>6233</v>
      </c>
      <c r="FO82" s="100">
        <v>3816</v>
      </c>
      <c r="FP82" s="100">
        <v>-3188</v>
      </c>
      <c r="FQ82" s="100">
        <v>6861</v>
      </c>
      <c r="FR82" s="100">
        <v>40956</v>
      </c>
      <c r="FS82" s="100">
        <v>4058</v>
      </c>
      <c r="FT82" s="100">
        <v>45014</v>
      </c>
      <c r="FU82" s="100">
        <v>237792</v>
      </c>
      <c r="FV82" s="100">
        <v>240036</v>
      </c>
      <c r="FW82" s="100">
        <v>-36297</v>
      </c>
      <c r="FX82" s="100">
        <v>441617</v>
      </c>
      <c r="FY82" s="100">
        <v>2463</v>
      </c>
      <c r="FZ82" s="100">
        <v>5527</v>
      </c>
      <c r="GA82" s="100">
        <v>-843</v>
      </c>
      <c r="GB82" s="100">
        <v>7147</v>
      </c>
      <c r="GC82" s="100">
        <v>7874</v>
      </c>
      <c r="GD82" s="100">
        <v>41383</v>
      </c>
      <c r="GE82" s="100">
        <v>191</v>
      </c>
      <c r="GF82" s="100">
        <v>49448</v>
      </c>
      <c r="GG82" s="100">
        <v>16566</v>
      </c>
      <c r="GH82" s="100">
        <v>13109</v>
      </c>
      <c r="GI82" s="100">
        <v>-2870</v>
      </c>
      <c r="GJ82" s="100">
        <v>26805</v>
      </c>
      <c r="GK82" s="100">
        <v>3773</v>
      </c>
      <c r="GL82" s="100">
        <v>6799</v>
      </c>
      <c r="GM82" s="100">
        <v>785</v>
      </c>
      <c r="GN82" s="100">
        <v>11357</v>
      </c>
      <c r="GO82" s="100">
        <v>19295</v>
      </c>
      <c r="GP82" s="100">
        <v>21125</v>
      </c>
      <c r="GQ82" s="100">
        <v>-5913</v>
      </c>
      <c r="GR82" s="100">
        <v>34508</v>
      </c>
      <c r="GS82" s="100">
        <v>11041</v>
      </c>
      <c r="GT82" s="100">
        <v>8675</v>
      </c>
      <c r="GU82" s="100">
        <v>-1821</v>
      </c>
      <c r="GV82" s="100">
        <v>17895</v>
      </c>
      <c r="GW82" s="100">
        <v>13161</v>
      </c>
      <c r="GX82" s="100">
        <v>9824</v>
      </c>
      <c r="GY82" s="100">
        <v>-3579</v>
      </c>
      <c r="GZ82" s="100">
        <v>19407</v>
      </c>
      <c r="HA82" s="100">
        <v>6624</v>
      </c>
      <c r="HB82" s="100">
        <v>2966</v>
      </c>
      <c r="HC82" s="100">
        <v>-4524</v>
      </c>
      <c r="HD82" s="100">
        <v>5066</v>
      </c>
      <c r="HE82" s="100">
        <v>11008</v>
      </c>
      <c r="HF82" s="100">
        <v>10301</v>
      </c>
      <c r="HG82" s="100">
        <v>-1651</v>
      </c>
      <c r="HH82" s="100">
        <v>19658</v>
      </c>
      <c r="HI82" s="100">
        <v>4978</v>
      </c>
      <c r="HJ82" s="100">
        <v>6066</v>
      </c>
      <c r="HK82" s="100">
        <v>-397</v>
      </c>
      <c r="HL82" s="100">
        <v>10647</v>
      </c>
      <c r="HM82" s="100">
        <v>12200</v>
      </c>
      <c r="HN82" s="100">
        <v>23241</v>
      </c>
      <c r="HO82" s="100">
        <v>511</v>
      </c>
      <c r="HP82" s="100">
        <v>35952</v>
      </c>
      <c r="HQ82" s="100">
        <v>4917</v>
      </c>
      <c r="HR82" s="100">
        <v>8738</v>
      </c>
      <c r="HS82" s="100">
        <v>-612</v>
      </c>
      <c r="HT82" s="100">
        <v>13043</v>
      </c>
      <c r="HU82" s="100">
        <v>26409</v>
      </c>
      <c r="HV82" s="100">
        <v>11503</v>
      </c>
      <c r="HW82" s="100">
        <v>-6218</v>
      </c>
      <c r="HX82" s="100">
        <v>31695</v>
      </c>
      <c r="HY82" s="100">
        <v>14004</v>
      </c>
      <c r="HZ82" s="100">
        <v>3438</v>
      </c>
      <c r="IA82" s="100">
        <v>-2410</v>
      </c>
      <c r="IB82" s="100">
        <v>15032</v>
      </c>
      <c r="IC82" s="100">
        <v>22663</v>
      </c>
      <c r="ID82" s="100">
        <v>4801</v>
      </c>
      <c r="IE82" s="100">
        <v>206</v>
      </c>
      <c r="IF82" s="100">
        <v>27670</v>
      </c>
      <c r="IG82" s="100">
        <v>22164</v>
      </c>
      <c r="IH82" s="100">
        <v>3088</v>
      </c>
      <c r="II82" s="100">
        <v>-1446</v>
      </c>
      <c r="IJ82" s="100">
        <v>23807</v>
      </c>
      <c r="IK82" s="100">
        <v>32708</v>
      </c>
      <c r="IL82" s="100">
        <v>5736</v>
      </c>
      <c r="IM82" s="100">
        <v>-5047</v>
      </c>
      <c r="IN82" s="100">
        <v>33397</v>
      </c>
      <c r="IO82" s="100">
        <v>2209</v>
      </c>
      <c r="IP82" s="100">
        <v>2221</v>
      </c>
      <c r="IQ82" s="100">
        <v>-1492</v>
      </c>
      <c r="IR82" s="100">
        <v>2938</v>
      </c>
      <c r="IS82" s="100">
        <v>6288</v>
      </c>
      <c r="IT82" s="100">
        <v>3902</v>
      </c>
      <c r="IU82" s="100">
        <v>-3191</v>
      </c>
      <c r="IV82" s="100">
        <v>6999</v>
      </c>
      <c r="IW82" s="100">
        <v>41093</v>
      </c>
      <c r="IX82" s="100">
        <v>4070</v>
      </c>
      <c r="IY82" s="100">
        <v>45162</v>
      </c>
      <c r="IZ82" s="100">
        <v>240347</v>
      </c>
      <c r="JA82" s="100">
        <v>233536</v>
      </c>
      <c r="JB82" s="100">
        <v>-36251</v>
      </c>
      <c r="JC82" s="100">
        <v>437631</v>
      </c>
    </row>
    <row r="83" spans="1:263">
      <c r="A83" s="99">
        <v>44075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100">
        <v>2435</v>
      </c>
      <c r="CU83" s="100">
        <v>7405</v>
      </c>
      <c r="CV83" s="100">
        <v>-1038</v>
      </c>
      <c r="CW83" s="100">
        <v>8801</v>
      </c>
      <c r="CX83" s="100">
        <v>7842</v>
      </c>
      <c r="CY83" s="100">
        <v>41711</v>
      </c>
      <c r="CZ83" s="100">
        <v>179</v>
      </c>
      <c r="DA83" s="100">
        <v>49732</v>
      </c>
      <c r="DB83" s="100">
        <v>16691</v>
      </c>
      <c r="DC83" s="100">
        <v>15270</v>
      </c>
      <c r="DD83" s="100">
        <v>-2922</v>
      </c>
      <c r="DE83" s="100">
        <v>29038</v>
      </c>
      <c r="DF83" s="100">
        <v>3823</v>
      </c>
      <c r="DG83" s="100">
        <v>7269</v>
      </c>
      <c r="DH83" s="100">
        <v>875</v>
      </c>
      <c r="DI83" s="100">
        <v>11966</v>
      </c>
      <c r="DJ83" s="100">
        <v>19191</v>
      </c>
      <c r="DK83" s="100">
        <v>21610</v>
      </c>
      <c r="DL83" s="100">
        <v>-5268</v>
      </c>
      <c r="DM83" s="100">
        <v>35534</v>
      </c>
      <c r="DN83" s="100">
        <v>11520</v>
      </c>
      <c r="DO83" s="100">
        <v>10128</v>
      </c>
      <c r="DP83" s="100">
        <v>-1777</v>
      </c>
      <c r="DQ83" s="100">
        <v>19872</v>
      </c>
      <c r="DR83" s="100">
        <v>13731</v>
      </c>
      <c r="DS83" s="100">
        <v>11749</v>
      </c>
      <c r="DT83" s="100">
        <v>-3010</v>
      </c>
      <c r="DU83" s="100">
        <v>22470</v>
      </c>
      <c r="DV83" s="100">
        <v>7380</v>
      </c>
      <c r="DW83" s="100">
        <v>4875</v>
      </c>
      <c r="DX83" s="100">
        <v>-4169</v>
      </c>
      <c r="DY83" s="100">
        <v>8086</v>
      </c>
      <c r="DZ83" s="100">
        <v>10927</v>
      </c>
      <c r="EA83" s="100">
        <v>11289</v>
      </c>
      <c r="EB83" s="100">
        <v>-1594</v>
      </c>
      <c r="EC83" s="100">
        <v>20622</v>
      </c>
      <c r="ED83" s="100">
        <v>5128</v>
      </c>
      <c r="EE83" s="100">
        <v>6881</v>
      </c>
      <c r="EF83" s="100">
        <v>-409</v>
      </c>
      <c r="EG83" s="100">
        <v>11599</v>
      </c>
      <c r="EH83" s="100">
        <v>12343</v>
      </c>
      <c r="EI83" s="100">
        <v>23586</v>
      </c>
      <c r="EJ83" s="100">
        <v>742</v>
      </c>
      <c r="EK83" s="100">
        <v>36671</v>
      </c>
      <c r="EL83" s="100">
        <v>4857</v>
      </c>
      <c r="EM83" s="100">
        <v>9072</v>
      </c>
      <c r="EN83" s="100">
        <v>-313</v>
      </c>
      <c r="EO83" s="100">
        <v>13617</v>
      </c>
      <c r="EP83" s="100">
        <v>26498</v>
      </c>
      <c r="EQ83" s="100">
        <v>13067</v>
      </c>
      <c r="ER83" s="100">
        <v>-6363</v>
      </c>
      <c r="ES83" s="100">
        <v>33202</v>
      </c>
      <c r="ET83" s="100">
        <v>14166</v>
      </c>
      <c r="EU83" s="100">
        <v>3783</v>
      </c>
      <c r="EV83" s="100">
        <v>-2355</v>
      </c>
      <c r="EW83" s="100">
        <v>15594</v>
      </c>
      <c r="EX83" s="100">
        <v>22449</v>
      </c>
      <c r="EY83" s="100">
        <v>4765</v>
      </c>
      <c r="EZ83" s="100">
        <v>234</v>
      </c>
      <c r="FA83" s="100">
        <v>27448</v>
      </c>
      <c r="FB83" s="100">
        <v>22020</v>
      </c>
      <c r="FC83" s="100">
        <v>3377</v>
      </c>
      <c r="FD83" s="100">
        <v>-1557</v>
      </c>
      <c r="FE83" s="100">
        <v>23840</v>
      </c>
      <c r="FF83" s="100">
        <v>32992</v>
      </c>
      <c r="FG83" s="100">
        <v>6717</v>
      </c>
      <c r="FH83" s="100">
        <v>-5176</v>
      </c>
      <c r="FI83" s="100">
        <v>34533</v>
      </c>
      <c r="FJ83" s="100">
        <v>2341</v>
      </c>
      <c r="FK83" s="100">
        <v>2240</v>
      </c>
      <c r="FL83" s="100">
        <v>-1492</v>
      </c>
      <c r="FM83" s="100">
        <v>3089</v>
      </c>
      <c r="FN83" s="100">
        <v>6281</v>
      </c>
      <c r="FO83" s="100">
        <v>4363</v>
      </c>
      <c r="FP83" s="100">
        <v>-3328</v>
      </c>
      <c r="FQ83" s="100">
        <v>7316</v>
      </c>
      <c r="FR83" s="100">
        <v>41429</v>
      </c>
      <c r="FS83" s="100">
        <v>4287</v>
      </c>
      <c r="FT83" s="100">
        <v>45716</v>
      </c>
      <c r="FU83" s="100">
        <v>242739</v>
      </c>
      <c r="FV83" s="100">
        <v>249148</v>
      </c>
      <c r="FW83" s="100">
        <v>-34441</v>
      </c>
      <c r="FX83" s="100">
        <v>457320</v>
      </c>
      <c r="FY83" s="100">
        <v>2397</v>
      </c>
      <c r="FZ83" s="100">
        <v>1193</v>
      </c>
      <c r="GA83" s="100">
        <v>-1046</v>
      </c>
      <c r="GB83" s="100">
        <v>2545</v>
      </c>
      <c r="GC83" s="100">
        <v>7881</v>
      </c>
      <c r="GD83" s="100">
        <v>44130</v>
      </c>
      <c r="GE83" s="100">
        <v>191</v>
      </c>
      <c r="GF83" s="100">
        <v>52202</v>
      </c>
      <c r="GG83" s="100">
        <v>16858</v>
      </c>
      <c r="GH83" s="100">
        <v>16625</v>
      </c>
      <c r="GI83" s="100">
        <v>-2904</v>
      </c>
      <c r="GJ83" s="100">
        <v>30580</v>
      </c>
      <c r="GK83" s="100">
        <v>3839</v>
      </c>
      <c r="GL83" s="100">
        <v>7775</v>
      </c>
      <c r="GM83" s="100">
        <v>877</v>
      </c>
      <c r="GN83" s="100">
        <v>12491</v>
      </c>
      <c r="GO83" s="100">
        <v>19418</v>
      </c>
      <c r="GP83" s="100">
        <v>22563</v>
      </c>
      <c r="GQ83" s="100">
        <v>-5235</v>
      </c>
      <c r="GR83" s="100">
        <v>36745</v>
      </c>
      <c r="GS83" s="100">
        <v>11570</v>
      </c>
      <c r="GT83" s="100">
        <v>10734</v>
      </c>
      <c r="GU83" s="100">
        <v>-1760</v>
      </c>
      <c r="GV83" s="100">
        <v>20545</v>
      </c>
      <c r="GW83" s="100">
        <v>13514</v>
      </c>
      <c r="GX83" s="100">
        <v>10615</v>
      </c>
      <c r="GY83" s="100">
        <v>-2985</v>
      </c>
      <c r="GZ83" s="100">
        <v>21144</v>
      </c>
      <c r="HA83" s="100">
        <v>7344</v>
      </c>
      <c r="HB83" s="100">
        <v>4994</v>
      </c>
      <c r="HC83" s="100">
        <v>-4152</v>
      </c>
      <c r="HD83" s="100">
        <v>8186</v>
      </c>
      <c r="HE83" s="100">
        <v>11004</v>
      </c>
      <c r="HF83" s="100">
        <v>11385</v>
      </c>
      <c r="HG83" s="100">
        <v>-1571</v>
      </c>
      <c r="HH83" s="100">
        <v>20818</v>
      </c>
      <c r="HI83" s="100">
        <v>5109</v>
      </c>
      <c r="HJ83" s="100">
        <v>6932</v>
      </c>
      <c r="HK83" s="100">
        <v>-403</v>
      </c>
      <c r="HL83" s="100">
        <v>11638</v>
      </c>
      <c r="HM83" s="100">
        <v>12332</v>
      </c>
      <c r="HN83" s="100">
        <v>23601</v>
      </c>
      <c r="HO83" s="100">
        <v>846</v>
      </c>
      <c r="HP83" s="100">
        <v>36779</v>
      </c>
      <c r="HQ83" s="100">
        <v>4806</v>
      </c>
      <c r="HR83" s="100">
        <v>9207</v>
      </c>
      <c r="HS83" s="100">
        <v>-304</v>
      </c>
      <c r="HT83" s="100">
        <v>13709</v>
      </c>
      <c r="HU83" s="100">
        <v>27006</v>
      </c>
      <c r="HV83" s="100">
        <v>14615</v>
      </c>
      <c r="HW83" s="100">
        <v>-6324</v>
      </c>
      <c r="HX83" s="100">
        <v>35297</v>
      </c>
      <c r="HY83" s="100">
        <v>14293</v>
      </c>
      <c r="HZ83" s="100">
        <v>3637</v>
      </c>
      <c r="IA83" s="100">
        <v>-2337</v>
      </c>
      <c r="IB83" s="100">
        <v>15593</v>
      </c>
      <c r="IC83" s="100">
        <v>22550</v>
      </c>
      <c r="ID83" s="100">
        <v>4765</v>
      </c>
      <c r="IE83" s="100">
        <v>247</v>
      </c>
      <c r="IF83" s="100">
        <v>27562</v>
      </c>
      <c r="IG83" s="100">
        <v>22145</v>
      </c>
      <c r="IH83" s="100">
        <v>3411</v>
      </c>
      <c r="II83" s="100">
        <v>-1549</v>
      </c>
      <c r="IJ83" s="100">
        <v>24007</v>
      </c>
      <c r="IK83" s="100">
        <v>33099</v>
      </c>
      <c r="IL83" s="100">
        <v>6771</v>
      </c>
      <c r="IM83" s="100">
        <v>-5162</v>
      </c>
      <c r="IN83" s="100">
        <v>34707</v>
      </c>
      <c r="IO83" s="100">
        <v>2331</v>
      </c>
      <c r="IP83" s="100">
        <v>2468</v>
      </c>
      <c r="IQ83" s="100">
        <v>-1490</v>
      </c>
      <c r="IR83" s="100">
        <v>3310</v>
      </c>
      <c r="IS83" s="100">
        <v>6262</v>
      </c>
      <c r="IT83" s="100">
        <v>5442</v>
      </c>
      <c r="IU83" s="100">
        <v>-3321</v>
      </c>
      <c r="IV83" s="100">
        <v>8382</v>
      </c>
      <c r="IW83" s="100">
        <v>41331</v>
      </c>
      <c r="IX83" s="100">
        <v>4282</v>
      </c>
      <c r="IY83" s="100">
        <v>45614</v>
      </c>
      <c r="IZ83" s="100">
        <v>243758</v>
      </c>
      <c r="JA83" s="100">
        <v>252195</v>
      </c>
      <c r="JB83" s="100">
        <v>-34100</v>
      </c>
      <c r="JC83" s="100">
        <v>461853</v>
      </c>
    </row>
    <row r="84" spans="1:263">
      <c r="A84" s="99">
        <v>44166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100">
        <v>2447</v>
      </c>
      <c r="CU84" s="100">
        <v>9419</v>
      </c>
      <c r="CV84" s="100">
        <v>-332</v>
      </c>
      <c r="CW84" s="100">
        <v>11534</v>
      </c>
      <c r="CX84" s="100">
        <v>7779</v>
      </c>
      <c r="CY84" s="100">
        <v>44330</v>
      </c>
      <c r="CZ84" s="100">
        <v>333</v>
      </c>
      <c r="DA84" s="100">
        <v>52442</v>
      </c>
      <c r="DB84" s="100">
        <v>16744</v>
      </c>
      <c r="DC84" s="100">
        <v>11852</v>
      </c>
      <c r="DD84" s="100">
        <v>-815</v>
      </c>
      <c r="DE84" s="100">
        <v>27781</v>
      </c>
      <c r="DF84" s="100">
        <v>3855</v>
      </c>
      <c r="DG84" s="100">
        <v>6709</v>
      </c>
      <c r="DH84" s="100">
        <v>896</v>
      </c>
      <c r="DI84" s="100">
        <v>11460</v>
      </c>
      <c r="DJ84" s="100">
        <v>18935</v>
      </c>
      <c r="DK84" s="100">
        <v>17736</v>
      </c>
      <c r="DL84" s="100">
        <v>-1834</v>
      </c>
      <c r="DM84" s="100">
        <v>34837</v>
      </c>
      <c r="DN84" s="100">
        <v>11878</v>
      </c>
      <c r="DO84" s="100">
        <v>9031</v>
      </c>
      <c r="DP84" s="100">
        <v>-189</v>
      </c>
      <c r="DQ84" s="100">
        <v>20720</v>
      </c>
      <c r="DR84" s="100">
        <v>14112</v>
      </c>
      <c r="DS84" s="100">
        <v>9260</v>
      </c>
      <c r="DT84" s="100">
        <v>-414</v>
      </c>
      <c r="DU84" s="100">
        <v>22957</v>
      </c>
      <c r="DV84" s="100">
        <v>7589</v>
      </c>
      <c r="DW84" s="100">
        <v>3443</v>
      </c>
      <c r="DX84" s="100">
        <v>-1261</v>
      </c>
      <c r="DY84" s="100">
        <v>9771</v>
      </c>
      <c r="DZ84" s="100">
        <v>11187</v>
      </c>
      <c r="EA84" s="100">
        <v>10465</v>
      </c>
      <c r="EB84" s="100">
        <v>-165</v>
      </c>
      <c r="EC84" s="100">
        <v>21486</v>
      </c>
      <c r="ED84" s="100">
        <v>5238</v>
      </c>
      <c r="EE84" s="100">
        <v>7073</v>
      </c>
      <c r="EF84" s="100">
        <v>-70</v>
      </c>
      <c r="EG84" s="100">
        <v>12241</v>
      </c>
      <c r="EH84" s="100">
        <v>12617</v>
      </c>
      <c r="EI84" s="100">
        <v>23944</v>
      </c>
      <c r="EJ84" s="100">
        <v>1476</v>
      </c>
      <c r="EK84" s="100">
        <v>38037</v>
      </c>
      <c r="EL84" s="100">
        <v>4996</v>
      </c>
      <c r="EM84" s="100">
        <v>8095</v>
      </c>
      <c r="EN84" s="100">
        <v>843</v>
      </c>
      <c r="EO84" s="100">
        <v>13934</v>
      </c>
      <c r="EP84" s="100">
        <v>27076</v>
      </c>
      <c r="EQ84" s="100">
        <v>10317</v>
      </c>
      <c r="ER84" s="100">
        <v>-1927</v>
      </c>
      <c r="ES84" s="100">
        <v>35467</v>
      </c>
      <c r="ET84" s="100">
        <v>14426</v>
      </c>
      <c r="EU84" s="100">
        <v>2346</v>
      </c>
      <c r="EV84" s="100">
        <v>-975</v>
      </c>
      <c r="EW84" s="100">
        <v>15797</v>
      </c>
      <c r="EX84" s="100">
        <v>22780</v>
      </c>
      <c r="EY84" s="100">
        <v>4752</v>
      </c>
      <c r="EZ84" s="100">
        <v>370</v>
      </c>
      <c r="FA84" s="100">
        <v>27901</v>
      </c>
      <c r="FB84" s="100">
        <v>22627</v>
      </c>
      <c r="FC84" s="100">
        <v>3187</v>
      </c>
      <c r="FD84" s="100">
        <v>-508</v>
      </c>
      <c r="FE84" s="100">
        <v>25306</v>
      </c>
      <c r="FF84" s="100">
        <v>33746</v>
      </c>
      <c r="FG84" s="100">
        <v>6606</v>
      </c>
      <c r="FH84" s="100">
        <v>-1040</v>
      </c>
      <c r="FI84" s="100">
        <v>39312</v>
      </c>
      <c r="FJ84" s="100">
        <v>2319</v>
      </c>
      <c r="FK84" s="100">
        <v>1799</v>
      </c>
      <c r="FL84" s="100">
        <v>-562</v>
      </c>
      <c r="FM84" s="100">
        <v>3556</v>
      </c>
      <c r="FN84" s="100">
        <v>6419</v>
      </c>
      <c r="FO84" s="100">
        <v>2752</v>
      </c>
      <c r="FP84" s="100">
        <v>-1234</v>
      </c>
      <c r="FQ84" s="100">
        <v>7936</v>
      </c>
      <c r="FR84" s="100">
        <v>41909</v>
      </c>
      <c r="FS84" s="100">
        <v>4328</v>
      </c>
      <c r="FT84" s="100">
        <v>46236</v>
      </c>
      <c r="FU84" s="100">
        <v>246501</v>
      </c>
      <c r="FV84" s="100">
        <v>234685</v>
      </c>
      <c r="FW84" s="100">
        <v>-3084</v>
      </c>
      <c r="FX84" s="100">
        <v>478372</v>
      </c>
      <c r="FY84" s="100">
        <v>2423</v>
      </c>
      <c r="FZ84" s="100">
        <v>15955</v>
      </c>
      <c r="GA84" s="100">
        <v>-336</v>
      </c>
      <c r="GB84" s="100">
        <v>18042</v>
      </c>
      <c r="GC84" s="100">
        <v>7786</v>
      </c>
      <c r="GD84" s="100">
        <v>43251</v>
      </c>
      <c r="GE84" s="100">
        <v>330</v>
      </c>
      <c r="GF84" s="100">
        <v>51367</v>
      </c>
      <c r="GG84" s="100">
        <v>17147</v>
      </c>
      <c r="GH84" s="100">
        <v>13238</v>
      </c>
      <c r="GI84" s="100">
        <v>-832</v>
      </c>
      <c r="GJ84" s="100">
        <v>29553</v>
      </c>
      <c r="GK84" s="100">
        <v>3876</v>
      </c>
      <c r="GL84" s="100">
        <v>6417</v>
      </c>
      <c r="GM84" s="100">
        <v>891</v>
      </c>
      <c r="GN84" s="100">
        <v>11185</v>
      </c>
      <c r="GO84" s="100">
        <v>19363</v>
      </c>
      <c r="GP84" s="100">
        <v>19084</v>
      </c>
      <c r="GQ84" s="100">
        <v>-1829</v>
      </c>
      <c r="GR84" s="100">
        <v>36618</v>
      </c>
      <c r="GS84" s="100">
        <v>11950</v>
      </c>
      <c r="GT84" s="100">
        <v>9762</v>
      </c>
      <c r="GU84" s="100">
        <v>-190</v>
      </c>
      <c r="GV84" s="100">
        <v>21521</v>
      </c>
      <c r="GW84" s="100">
        <v>14764</v>
      </c>
      <c r="GX84" s="100">
        <v>11982</v>
      </c>
      <c r="GY84" s="100">
        <v>-413</v>
      </c>
      <c r="GZ84" s="100">
        <v>26333</v>
      </c>
      <c r="HA84" s="100">
        <v>7828</v>
      </c>
      <c r="HB84" s="100">
        <v>4344</v>
      </c>
      <c r="HC84" s="100">
        <v>-1258</v>
      </c>
      <c r="HD84" s="100">
        <v>10914</v>
      </c>
      <c r="HE84" s="100">
        <v>11399</v>
      </c>
      <c r="HF84" s="100">
        <v>11397</v>
      </c>
      <c r="HG84" s="100">
        <v>-167</v>
      </c>
      <c r="HH84" s="100">
        <v>22629</v>
      </c>
      <c r="HI84" s="100">
        <v>5285</v>
      </c>
      <c r="HJ84" s="100">
        <v>7267</v>
      </c>
      <c r="HK84" s="100">
        <v>-72</v>
      </c>
      <c r="HL84" s="100">
        <v>12480</v>
      </c>
      <c r="HM84" s="100">
        <v>13077</v>
      </c>
      <c r="HN84" s="100">
        <v>24008</v>
      </c>
      <c r="HO84" s="100">
        <v>1526</v>
      </c>
      <c r="HP84" s="100">
        <v>38611</v>
      </c>
      <c r="HQ84" s="100">
        <v>5283</v>
      </c>
      <c r="HR84" s="100">
        <v>8457</v>
      </c>
      <c r="HS84" s="100">
        <v>844</v>
      </c>
      <c r="HT84" s="100">
        <v>14584</v>
      </c>
      <c r="HU84" s="100">
        <v>27390</v>
      </c>
      <c r="HV84" s="100">
        <v>10395</v>
      </c>
      <c r="HW84" s="100">
        <v>-1919</v>
      </c>
      <c r="HX84" s="100">
        <v>35866</v>
      </c>
      <c r="HY84" s="100">
        <v>14797</v>
      </c>
      <c r="HZ84" s="100">
        <v>2289</v>
      </c>
      <c r="IA84" s="100">
        <v>-973</v>
      </c>
      <c r="IB84" s="100">
        <v>16112</v>
      </c>
      <c r="IC84" s="100">
        <v>22927</v>
      </c>
      <c r="ID84" s="100">
        <v>4752</v>
      </c>
      <c r="IE84" s="100">
        <v>369</v>
      </c>
      <c r="IF84" s="100">
        <v>28048</v>
      </c>
      <c r="IG84" s="100">
        <v>23159</v>
      </c>
      <c r="IH84" s="100">
        <v>3248</v>
      </c>
      <c r="II84" s="100">
        <v>-509</v>
      </c>
      <c r="IJ84" s="100">
        <v>25898</v>
      </c>
      <c r="IK84" s="100">
        <v>33854</v>
      </c>
      <c r="IL84" s="100">
        <v>6693</v>
      </c>
      <c r="IM84" s="100">
        <v>-1038</v>
      </c>
      <c r="IN84" s="100">
        <v>39509</v>
      </c>
      <c r="IO84" s="100">
        <v>2395</v>
      </c>
      <c r="IP84" s="100">
        <v>1811</v>
      </c>
      <c r="IQ84" s="100">
        <v>-561</v>
      </c>
      <c r="IR84" s="100">
        <v>3645</v>
      </c>
      <c r="IS84" s="100">
        <v>6629</v>
      </c>
      <c r="IT84" s="100">
        <v>2077</v>
      </c>
      <c r="IU84" s="100">
        <v>-1235</v>
      </c>
      <c r="IV84" s="100">
        <v>7471</v>
      </c>
      <c r="IW84" s="100">
        <v>41883</v>
      </c>
      <c r="IX84" s="100">
        <v>4322</v>
      </c>
      <c r="IY84" s="100">
        <v>46205</v>
      </c>
      <c r="IZ84" s="100">
        <v>251333</v>
      </c>
      <c r="JA84" s="100">
        <v>248309</v>
      </c>
      <c r="JB84" s="100">
        <v>-3049</v>
      </c>
      <c r="JC84" s="100">
        <v>496593</v>
      </c>
    </row>
    <row r="85" spans="1:263">
      <c r="A85" s="99">
        <v>44256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100">
        <v>2438</v>
      </c>
      <c r="CU85" s="100">
        <v>11059</v>
      </c>
      <c r="CV85" s="100">
        <v>148</v>
      </c>
      <c r="CW85" s="100">
        <v>13645</v>
      </c>
      <c r="CX85" s="100">
        <v>7871</v>
      </c>
      <c r="CY85" s="100">
        <v>49265</v>
      </c>
      <c r="CZ85" s="100">
        <v>440</v>
      </c>
      <c r="DA85" s="100">
        <v>57576</v>
      </c>
      <c r="DB85" s="100">
        <v>17164</v>
      </c>
      <c r="DC85" s="100">
        <v>11567</v>
      </c>
      <c r="DD85" s="100">
        <v>134</v>
      </c>
      <c r="DE85" s="100">
        <v>28864</v>
      </c>
      <c r="DF85" s="100">
        <v>3797</v>
      </c>
      <c r="DG85" s="100">
        <v>6508</v>
      </c>
      <c r="DH85" s="100">
        <v>1091</v>
      </c>
      <c r="DI85" s="100">
        <v>11396</v>
      </c>
      <c r="DJ85" s="100">
        <v>19519</v>
      </c>
      <c r="DK85" s="100">
        <v>17303</v>
      </c>
      <c r="DL85" s="100">
        <v>12</v>
      </c>
      <c r="DM85" s="100">
        <v>36833</v>
      </c>
      <c r="DN85" s="100">
        <v>12182</v>
      </c>
      <c r="DO85" s="100">
        <v>7197</v>
      </c>
      <c r="DP85" s="100">
        <v>433</v>
      </c>
      <c r="DQ85" s="100">
        <v>19812</v>
      </c>
      <c r="DR85" s="100">
        <v>14090</v>
      </c>
      <c r="DS85" s="100">
        <v>7295</v>
      </c>
      <c r="DT85" s="100">
        <v>601</v>
      </c>
      <c r="DU85" s="100">
        <v>21986</v>
      </c>
      <c r="DV85" s="100">
        <v>7925</v>
      </c>
      <c r="DW85" s="100">
        <v>2791</v>
      </c>
      <c r="DX85" s="100">
        <v>-77</v>
      </c>
      <c r="DY85" s="100">
        <v>10640</v>
      </c>
      <c r="DZ85" s="100">
        <v>11379</v>
      </c>
      <c r="EA85" s="100">
        <v>9545</v>
      </c>
      <c r="EB85" s="100">
        <v>522</v>
      </c>
      <c r="EC85" s="100">
        <v>21445</v>
      </c>
      <c r="ED85" s="100">
        <v>5283</v>
      </c>
      <c r="EE85" s="100">
        <v>5702</v>
      </c>
      <c r="EF85" s="100">
        <v>115</v>
      </c>
      <c r="EG85" s="100">
        <v>11100</v>
      </c>
      <c r="EH85" s="100">
        <v>12951</v>
      </c>
      <c r="EI85" s="100">
        <v>24251</v>
      </c>
      <c r="EJ85" s="100">
        <v>2017</v>
      </c>
      <c r="EK85" s="100">
        <v>39220</v>
      </c>
      <c r="EL85" s="100">
        <v>5352</v>
      </c>
      <c r="EM85" s="100">
        <v>8024</v>
      </c>
      <c r="EN85" s="100">
        <v>1376</v>
      </c>
      <c r="EO85" s="100">
        <v>14752</v>
      </c>
      <c r="EP85" s="100">
        <v>28001</v>
      </c>
      <c r="EQ85" s="100">
        <v>10367</v>
      </c>
      <c r="ER85" s="100">
        <v>303</v>
      </c>
      <c r="ES85" s="100">
        <v>38671</v>
      </c>
      <c r="ET85" s="100">
        <v>14614</v>
      </c>
      <c r="EU85" s="100">
        <v>2572</v>
      </c>
      <c r="EV85" s="100">
        <v>-145</v>
      </c>
      <c r="EW85" s="100">
        <v>17041</v>
      </c>
      <c r="EX85" s="100">
        <v>22788</v>
      </c>
      <c r="EY85" s="100">
        <v>4803</v>
      </c>
      <c r="EZ85" s="100">
        <v>492</v>
      </c>
      <c r="FA85" s="100">
        <v>28083</v>
      </c>
      <c r="FB85" s="100">
        <v>22320</v>
      </c>
      <c r="FC85" s="100">
        <v>3234</v>
      </c>
      <c r="FD85" s="100">
        <v>-44</v>
      </c>
      <c r="FE85" s="100">
        <v>25510</v>
      </c>
      <c r="FF85" s="100">
        <v>34603</v>
      </c>
      <c r="FG85" s="100">
        <v>6566</v>
      </c>
      <c r="FH85" s="100">
        <v>353</v>
      </c>
      <c r="FI85" s="100">
        <v>41522</v>
      </c>
      <c r="FJ85" s="100">
        <v>2444</v>
      </c>
      <c r="FK85" s="100">
        <v>1329</v>
      </c>
      <c r="FL85" s="100">
        <v>-194</v>
      </c>
      <c r="FM85" s="100">
        <v>3579</v>
      </c>
      <c r="FN85" s="100">
        <v>6564</v>
      </c>
      <c r="FO85" s="100">
        <v>1706</v>
      </c>
      <c r="FP85" s="100">
        <v>-224</v>
      </c>
      <c r="FQ85" s="100">
        <v>8046</v>
      </c>
      <c r="FR85" s="100">
        <v>42356</v>
      </c>
      <c r="FS85" s="100">
        <v>4347</v>
      </c>
      <c r="FT85" s="100">
        <v>46703</v>
      </c>
      <c r="FU85" s="100">
        <v>251528</v>
      </c>
      <c r="FV85" s="100">
        <v>236512</v>
      </c>
      <c r="FW85" s="100">
        <v>11686</v>
      </c>
      <c r="FX85" s="100">
        <v>499484</v>
      </c>
      <c r="FY85" s="100">
        <v>2475</v>
      </c>
      <c r="FZ85" s="100">
        <v>11273</v>
      </c>
      <c r="GA85" s="100">
        <v>139</v>
      </c>
      <c r="GB85" s="100">
        <v>13887</v>
      </c>
      <c r="GC85" s="100">
        <v>7811</v>
      </c>
      <c r="GD85" s="100">
        <v>47595</v>
      </c>
      <c r="GE85" s="100">
        <v>426</v>
      </c>
      <c r="GF85" s="100">
        <v>55832</v>
      </c>
      <c r="GG85" s="100">
        <v>16516</v>
      </c>
      <c r="GH85" s="100">
        <v>10007</v>
      </c>
      <c r="GI85" s="100">
        <v>103</v>
      </c>
      <c r="GJ85" s="100">
        <v>26625</v>
      </c>
      <c r="GK85" s="100">
        <v>3681</v>
      </c>
      <c r="GL85" s="100">
        <v>6607</v>
      </c>
      <c r="GM85" s="100">
        <v>1082</v>
      </c>
      <c r="GN85" s="100">
        <v>11370</v>
      </c>
      <c r="GO85" s="100">
        <v>18498</v>
      </c>
      <c r="GP85" s="100">
        <v>15541</v>
      </c>
      <c r="GQ85" s="100">
        <v>-22</v>
      </c>
      <c r="GR85" s="100">
        <v>34017</v>
      </c>
      <c r="GS85" s="100">
        <v>11905</v>
      </c>
      <c r="GT85" s="100">
        <v>6548</v>
      </c>
      <c r="GU85" s="100">
        <v>415</v>
      </c>
      <c r="GV85" s="100">
        <v>18867</v>
      </c>
      <c r="GW85" s="100">
        <v>13882</v>
      </c>
      <c r="GX85" s="100">
        <v>6523</v>
      </c>
      <c r="GY85" s="100">
        <v>575</v>
      </c>
      <c r="GZ85" s="100">
        <v>20979</v>
      </c>
      <c r="HA85" s="100">
        <v>7811</v>
      </c>
      <c r="HB85" s="100">
        <v>2669</v>
      </c>
      <c r="HC85" s="100">
        <v>-91</v>
      </c>
      <c r="HD85" s="100">
        <v>10389</v>
      </c>
      <c r="HE85" s="100">
        <v>11086</v>
      </c>
      <c r="HF85" s="100">
        <v>9193</v>
      </c>
      <c r="HG85" s="100">
        <v>489</v>
      </c>
      <c r="HH85" s="100">
        <v>20768</v>
      </c>
      <c r="HI85" s="100">
        <v>5217</v>
      </c>
      <c r="HJ85" s="100">
        <v>5726</v>
      </c>
      <c r="HK85" s="100">
        <v>108</v>
      </c>
      <c r="HL85" s="100">
        <v>11050</v>
      </c>
      <c r="HM85" s="100">
        <v>12520</v>
      </c>
      <c r="HN85" s="100">
        <v>24020</v>
      </c>
      <c r="HO85" s="100">
        <v>1920</v>
      </c>
      <c r="HP85" s="100">
        <v>38461</v>
      </c>
      <c r="HQ85" s="100">
        <v>5082</v>
      </c>
      <c r="HR85" s="100">
        <v>7701</v>
      </c>
      <c r="HS85" s="100">
        <v>1334</v>
      </c>
      <c r="HT85" s="100">
        <v>14117</v>
      </c>
      <c r="HU85" s="100">
        <v>26826</v>
      </c>
      <c r="HV85" s="100">
        <v>9606</v>
      </c>
      <c r="HW85" s="100">
        <v>273</v>
      </c>
      <c r="HX85" s="100">
        <v>36705</v>
      </c>
      <c r="HY85" s="100">
        <v>13930</v>
      </c>
      <c r="HZ85" s="100">
        <v>2760</v>
      </c>
      <c r="IA85" s="100">
        <v>-159</v>
      </c>
      <c r="IB85" s="100">
        <v>16531</v>
      </c>
      <c r="IC85" s="100">
        <v>22062</v>
      </c>
      <c r="ID85" s="100">
        <v>4803</v>
      </c>
      <c r="IE85" s="100">
        <v>478</v>
      </c>
      <c r="IF85" s="100">
        <v>27343</v>
      </c>
      <c r="IG85" s="100">
        <v>21257</v>
      </c>
      <c r="IH85" s="100">
        <v>3183</v>
      </c>
      <c r="II85" s="100">
        <v>-52</v>
      </c>
      <c r="IJ85" s="100">
        <v>24388</v>
      </c>
      <c r="IK85" s="100">
        <v>33623</v>
      </c>
      <c r="IL85" s="100">
        <v>6445</v>
      </c>
      <c r="IM85" s="100">
        <v>332</v>
      </c>
      <c r="IN85" s="100">
        <v>40401</v>
      </c>
      <c r="IO85" s="100">
        <v>2388</v>
      </c>
      <c r="IP85" s="100">
        <v>1317</v>
      </c>
      <c r="IQ85" s="100">
        <v>-197</v>
      </c>
      <c r="IR85" s="100">
        <v>3508</v>
      </c>
      <c r="IS85" s="100">
        <v>6304</v>
      </c>
      <c r="IT85" s="100">
        <v>1661</v>
      </c>
      <c r="IU85" s="100">
        <v>-235</v>
      </c>
      <c r="IV85" s="100">
        <v>7730</v>
      </c>
      <c r="IW85" s="100">
        <v>42338</v>
      </c>
      <c r="IX85" s="100">
        <v>4345</v>
      </c>
      <c r="IY85" s="100">
        <v>46683</v>
      </c>
      <c r="IZ85" s="100">
        <v>242872</v>
      </c>
      <c r="JA85" s="100">
        <v>225515</v>
      </c>
      <c r="JB85" s="100">
        <v>11264</v>
      </c>
      <c r="JC85" s="100">
        <v>479651</v>
      </c>
    </row>
    <row r="86" spans="1:263">
      <c r="A86" s="99">
        <v>44348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100">
        <v>2442</v>
      </c>
      <c r="CU86" s="100">
        <v>11482</v>
      </c>
      <c r="CV86" s="100">
        <v>240</v>
      </c>
      <c r="CW86" s="100">
        <v>14165</v>
      </c>
      <c r="CX86" s="100">
        <v>8147</v>
      </c>
      <c r="CY86" s="100">
        <v>55673</v>
      </c>
      <c r="CZ86" s="100">
        <v>441</v>
      </c>
      <c r="DA86" s="100">
        <v>64261</v>
      </c>
      <c r="DB86" s="100">
        <v>17405</v>
      </c>
      <c r="DC86" s="100">
        <v>11545</v>
      </c>
      <c r="DD86" s="100">
        <v>356</v>
      </c>
      <c r="DE86" s="100">
        <v>29306</v>
      </c>
      <c r="DF86" s="100">
        <v>3842</v>
      </c>
      <c r="DG86" s="100">
        <v>6336</v>
      </c>
      <c r="DH86" s="100">
        <v>1079</v>
      </c>
      <c r="DI86" s="100">
        <v>11257</v>
      </c>
      <c r="DJ86" s="100">
        <v>20044</v>
      </c>
      <c r="DK86" s="100">
        <v>17373</v>
      </c>
      <c r="DL86" s="100">
        <v>580</v>
      </c>
      <c r="DM86" s="100">
        <v>37997</v>
      </c>
      <c r="DN86" s="100">
        <v>12351</v>
      </c>
      <c r="DO86" s="100">
        <v>7704</v>
      </c>
      <c r="DP86" s="100">
        <v>565</v>
      </c>
      <c r="DQ86" s="100">
        <v>20620</v>
      </c>
      <c r="DR86" s="100">
        <v>14861</v>
      </c>
      <c r="DS86" s="100">
        <v>7550</v>
      </c>
      <c r="DT86" s="100">
        <v>785</v>
      </c>
      <c r="DU86" s="100">
        <v>23196</v>
      </c>
      <c r="DV86" s="100">
        <v>8491</v>
      </c>
      <c r="DW86" s="100">
        <v>3015</v>
      </c>
      <c r="DX86" s="100">
        <v>478</v>
      </c>
      <c r="DY86" s="100">
        <v>11985</v>
      </c>
      <c r="DZ86" s="100">
        <v>11497</v>
      </c>
      <c r="EA86" s="100">
        <v>10205</v>
      </c>
      <c r="EB86" s="100">
        <v>710</v>
      </c>
      <c r="EC86" s="100">
        <v>22413</v>
      </c>
      <c r="ED86" s="100">
        <v>5356</v>
      </c>
      <c r="EE86" s="100">
        <v>5967</v>
      </c>
      <c r="EF86" s="100">
        <v>214</v>
      </c>
      <c r="EG86" s="100">
        <v>11537</v>
      </c>
      <c r="EH86" s="100">
        <v>13151</v>
      </c>
      <c r="EI86" s="100">
        <v>24561</v>
      </c>
      <c r="EJ86" s="100">
        <v>2088</v>
      </c>
      <c r="EK86" s="100">
        <v>39800</v>
      </c>
      <c r="EL86" s="100">
        <v>5622</v>
      </c>
      <c r="EM86" s="100">
        <v>8277</v>
      </c>
      <c r="EN86" s="100">
        <v>1549</v>
      </c>
      <c r="EO86" s="100">
        <v>15447</v>
      </c>
      <c r="EP86" s="100">
        <v>28417</v>
      </c>
      <c r="EQ86" s="100">
        <v>10634</v>
      </c>
      <c r="ER86" s="100">
        <v>1020</v>
      </c>
      <c r="ES86" s="100">
        <v>40072</v>
      </c>
      <c r="ET86" s="100">
        <v>15210</v>
      </c>
      <c r="EU86" s="100">
        <v>2544</v>
      </c>
      <c r="EV86" s="100">
        <v>444</v>
      </c>
      <c r="EW86" s="100">
        <v>18197</v>
      </c>
      <c r="EX86" s="100">
        <v>22993</v>
      </c>
      <c r="EY86" s="100">
        <v>4912</v>
      </c>
      <c r="EZ86" s="100">
        <v>508</v>
      </c>
      <c r="FA86" s="100">
        <v>28412</v>
      </c>
      <c r="FB86" s="100">
        <v>22366</v>
      </c>
      <c r="FC86" s="100">
        <v>3204</v>
      </c>
      <c r="FD86" s="100">
        <v>189</v>
      </c>
      <c r="FE86" s="100">
        <v>25758</v>
      </c>
      <c r="FF86" s="100">
        <v>35098</v>
      </c>
      <c r="FG86" s="100">
        <v>6564</v>
      </c>
      <c r="FH86" s="100">
        <v>654</v>
      </c>
      <c r="FI86" s="100">
        <v>42316</v>
      </c>
      <c r="FJ86" s="100">
        <v>2431</v>
      </c>
      <c r="FK86" s="100">
        <v>1262</v>
      </c>
      <c r="FL86" s="100">
        <v>162</v>
      </c>
      <c r="FM86" s="100">
        <v>3855</v>
      </c>
      <c r="FN86" s="100">
        <v>6616</v>
      </c>
      <c r="FO86" s="100">
        <v>1646</v>
      </c>
      <c r="FP86" s="100">
        <v>204</v>
      </c>
      <c r="FQ86" s="100">
        <v>8466</v>
      </c>
      <c r="FR86" s="100">
        <v>42730</v>
      </c>
      <c r="FS86" s="100">
        <v>4367</v>
      </c>
      <c r="FT86" s="100">
        <v>47097</v>
      </c>
      <c r="FU86" s="100">
        <v>256262</v>
      </c>
      <c r="FV86" s="100">
        <v>243987</v>
      </c>
      <c r="FW86" s="100">
        <v>16638</v>
      </c>
      <c r="FX86" s="100">
        <v>516964</v>
      </c>
      <c r="FY86" s="100">
        <v>2460</v>
      </c>
      <c r="FZ86" s="100">
        <v>10854</v>
      </c>
      <c r="GA86" s="100">
        <v>261</v>
      </c>
      <c r="GB86" s="100">
        <v>13575</v>
      </c>
      <c r="GC86" s="100">
        <v>8155</v>
      </c>
      <c r="GD86" s="100">
        <v>56141</v>
      </c>
      <c r="GE86" s="100">
        <v>446</v>
      </c>
      <c r="GF86" s="100">
        <v>64741</v>
      </c>
      <c r="GG86" s="100">
        <v>17461</v>
      </c>
      <c r="GH86" s="100">
        <v>10694</v>
      </c>
      <c r="GI86" s="100">
        <v>385</v>
      </c>
      <c r="GJ86" s="100">
        <v>28540</v>
      </c>
      <c r="GK86" s="100">
        <v>3919</v>
      </c>
      <c r="GL86" s="100">
        <v>6082</v>
      </c>
      <c r="GM86" s="100">
        <v>1089</v>
      </c>
      <c r="GN86" s="100">
        <v>11090</v>
      </c>
      <c r="GO86" s="100">
        <v>20413</v>
      </c>
      <c r="GP86" s="100">
        <v>17001</v>
      </c>
      <c r="GQ86" s="100">
        <v>577</v>
      </c>
      <c r="GR86" s="100">
        <v>37991</v>
      </c>
      <c r="GS86" s="100">
        <v>12507</v>
      </c>
      <c r="GT86" s="100">
        <v>7300</v>
      </c>
      <c r="GU86" s="100">
        <v>568</v>
      </c>
      <c r="GV86" s="100">
        <v>20375</v>
      </c>
      <c r="GW86" s="100">
        <v>14634</v>
      </c>
      <c r="GX86" s="100">
        <v>6864</v>
      </c>
      <c r="GY86" s="100">
        <v>785</v>
      </c>
      <c r="GZ86" s="100">
        <v>22283</v>
      </c>
      <c r="HA86" s="100">
        <v>8389</v>
      </c>
      <c r="HB86" s="100">
        <v>2282</v>
      </c>
      <c r="HC86" s="100">
        <v>472</v>
      </c>
      <c r="HD86" s="100">
        <v>11143</v>
      </c>
      <c r="HE86" s="100">
        <v>11494</v>
      </c>
      <c r="HF86" s="100">
        <v>9557</v>
      </c>
      <c r="HG86" s="100">
        <v>722</v>
      </c>
      <c r="HH86" s="100">
        <v>21774</v>
      </c>
      <c r="HI86" s="100">
        <v>5395</v>
      </c>
      <c r="HJ86" s="100">
        <v>5739</v>
      </c>
      <c r="HK86" s="100">
        <v>218</v>
      </c>
      <c r="HL86" s="100">
        <v>11351</v>
      </c>
      <c r="HM86" s="100">
        <v>13122</v>
      </c>
      <c r="HN86" s="100">
        <v>24712</v>
      </c>
      <c r="HO86" s="100">
        <v>2032</v>
      </c>
      <c r="HP86" s="100">
        <v>39866</v>
      </c>
      <c r="HQ86" s="100">
        <v>5637</v>
      </c>
      <c r="HR86" s="100">
        <v>8106</v>
      </c>
      <c r="HS86" s="100">
        <v>1581</v>
      </c>
      <c r="HT86" s="100">
        <v>15325</v>
      </c>
      <c r="HU86" s="100">
        <v>28709</v>
      </c>
      <c r="HV86" s="100">
        <v>10054</v>
      </c>
      <c r="HW86" s="100">
        <v>1004</v>
      </c>
      <c r="HX86" s="100">
        <v>39767</v>
      </c>
      <c r="HY86" s="100">
        <v>15374</v>
      </c>
      <c r="HZ86" s="100">
        <v>2484</v>
      </c>
      <c r="IA86" s="100">
        <v>438</v>
      </c>
      <c r="IB86" s="100">
        <v>18295</v>
      </c>
      <c r="IC86" s="100">
        <v>23450</v>
      </c>
      <c r="ID86" s="100">
        <v>4912</v>
      </c>
      <c r="IE86" s="100">
        <v>509</v>
      </c>
      <c r="IF86" s="100">
        <v>28871</v>
      </c>
      <c r="IG86" s="100">
        <v>22764</v>
      </c>
      <c r="IH86" s="100">
        <v>3157</v>
      </c>
      <c r="II86" s="100">
        <v>189</v>
      </c>
      <c r="IJ86" s="100">
        <v>26110</v>
      </c>
      <c r="IK86" s="100">
        <v>35823</v>
      </c>
      <c r="IL86" s="100">
        <v>6543</v>
      </c>
      <c r="IM86" s="100">
        <v>659</v>
      </c>
      <c r="IN86" s="100">
        <v>43025</v>
      </c>
      <c r="IO86" s="100">
        <v>2416</v>
      </c>
      <c r="IP86" s="100">
        <v>1138</v>
      </c>
      <c r="IQ86" s="100">
        <v>162</v>
      </c>
      <c r="IR86" s="100">
        <v>3716</v>
      </c>
      <c r="IS86" s="100">
        <v>6683</v>
      </c>
      <c r="IT86" s="100">
        <v>1674</v>
      </c>
      <c r="IU86" s="100">
        <v>208</v>
      </c>
      <c r="IV86" s="100">
        <v>8565</v>
      </c>
      <c r="IW86" s="100">
        <v>42875</v>
      </c>
      <c r="IX86" s="100">
        <v>4379</v>
      </c>
      <c r="IY86" s="100">
        <v>47253</v>
      </c>
      <c r="IZ86" s="100">
        <v>258805</v>
      </c>
      <c r="JA86" s="100">
        <v>238169</v>
      </c>
      <c r="JB86" s="100">
        <v>16684</v>
      </c>
      <c r="JC86" s="100">
        <v>513658</v>
      </c>
    </row>
    <row r="87" spans="1:263">
      <c r="A87" s="99">
        <v>44440</v>
      </c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100">
        <v>2579</v>
      </c>
      <c r="CU87" s="100">
        <v>12243</v>
      </c>
      <c r="CV87" s="100">
        <v>212</v>
      </c>
      <c r="CW87" s="100">
        <v>15033</v>
      </c>
      <c r="CX87" s="100">
        <v>8374</v>
      </c>
      <c r="CY87" s="100">
        <v>62775</v>
      </c>
      <c r="CZ87" s="100">
        <v>420</v>
      </c>
      <c r="DA87" s="100">
        <v>71569</v>
      </c>
      <c r="DB87" s="100">
        <v>17305</v>
      </c>
      <c r="DC87" s="100">
        <v>11656</v>
      </c>
      <c r="DD87" s="100">
        <v>-182</v>
      </c>
      <c r="DE87" s="100">
        <v>28779</v>
      </c>
      <c r="DF87" s="100">
        <v>3950</v>
      </c>
      <c r="DG87" s="100">
        <v>6051</v>
      </c>
      <c r="DH87" s="100">
        <v>1042</v>
      </c>
      <c r="DI87" s="100">
        <v>11044</v>
      </c>
      <c r="DJ87" s="100">
        <v>20347</v>
      </c>
      <c r="DK87" s="100">
        <v>18246</v>
      </c>
      <c r="DL87" s="100">
        <v>-1661</v>
      </c>
      <c r="DM87" s="100">
        <v>36933</v>
      </c>
      <c r="DN87" s="100">
        <v>12330</v>
      </c>
      <c r="DO87" s="100">
        <v>7428</v>
      </c>
      <c r="DP87" s="100">
        <v>58</v>
      </c>
      <c r="DQ87" s="100">
        <v>19816</v>
      </c>
      <c r="DR87" s="100">
        <v>14573</v>
      </c>
      <c r="DS87" s="100">
        <v>7689</v>
      </c>
      <c r="DT87" s="100">
        <v>-47</v>
      </c>
      <c r="DU87" s="100">
        <v>22215</v>
      </c>
      <c r="DV87" s="100">
        <v>6713</v>
      </c>
      <c r="DW87" s="100">
        <v>3460</v>
      </c>
      <c r="DX87" s="100">
        <v>-1314</v>
      </c>
      <c r="DY87" s="100">
        <v>8859</v>
      </c>
      <c r="DZ87" s="100">
        <v>11573</v>
      </c>
      <c r="EA87" s="100">
        <v>9434</v>
      </c>
      <c r="EB87" s="100">
        <v>607</v>
      </c>
      <c r="EC87" s="100">
        <v>21614</v>
      </c>
      <c r="ED87" s="100">
        <v>5303</v>
      </c>
      <c r="EE87" s="100">
        <v>6655</v>
      </c>
      <c r="EF87" s="100">
        <v>82</v>
      </c>
      <c r="EG87" s="100">
        <v>12040</v>
      </c>
      <c r="EH87" s="100">
        <v>13591</v>
      </c>
      <c r="EI87" s="100">
        <v>24626</v>
      </c>
      <c r="EJ87" s="100">
        <v>1643</v>
      </c>
      <c r="EK87" s="100">
        <v>39860</v>
      </c>
      <c r="EL87" s="100">
        <v>5616</v>
      </c>
      <c r="EM87" s="100">
        <v>8321</v>
      </c>
      <c r="EN87" s="100">
        <v>1007</v>
      </c>
      <c r="EO87" s="100">
        <v>14944</v>
      </c>
      <c r="EP87" s="100">
        <v>29373</v>
      </c>
      <c r="EQ87" s="100">
        <v>10623</v>
      </c>
      <c r="ER87" s="100">
        <v>-253</v>
      </c>
      <c r="ES87" s="100">
        <v>39744</v>
      </c>
      <c r="ET87" s="100">
        <v>15759</v>
      </c>
      <c r="EU87" s="100">
        <v>2678</v>
      </c>
      <c r="EV87" s="100">
        <v>-340</v>
      </c>
      <c r="EW87" s="100">
        <v>18097</v>
      </c>
      <c r="EX87" s="100">
        <v>23615</v>
      </c>
      <c r="EY87" s="100">
        <v>5017</v>
      </c>
      <c r="EZ87" s="100">
        <v>403</v>
      </c>
      <c r="FA87" s="100">
        <v>29035</v>
      </c>
      <c r="FB87" s="100">
        <v>22567</v>
      </c>
      <c r="FC87" s="100">
        <v>3083</v>
      </c>
      <c r="FD87" s="100">
        <v>-106</v>
      </c>
      <c r="FE87" s="100">
        <v>25543</v>
      </c>
      <c r="FF87" s="100">
        <v>35947</v>
      </c>
      <c r="FG87" s="100">
        <v>6491</v>
      </c>
      <c r="FH87" s="100">
        <v>-262</v>
      </c>
      <c r="FI87" s="100">
        <v>42176</v>
      </c>
      <c r="FJ87" s="100">
        <v>2108</v>
      </c>
      <c r="FK87" s="100">
        <v>1414</v>
      </c>
      <c r="FL87" s="100">
        <v>-224</v>
      </c>
      <c r="FM87" s="100">
        <v>3298</v>
      </c>
      <c r="FN87" s="100">
        <v>6209</v>
      </c>
      <c r="FO87" s="100">
        <v>1795</v>
      </c>
      <c r="FP87" s="100">
        <v>-597</v>
      </c>
      <c r="FQ87" s="100">
        <v>7407</v>
      </c>
      <c r="FR87" s="100">
        <v>43123</v>
      </c>
      <c r="FS87" s="100">
        <v>4371</v>
      </c>
      <c r="FT87" s="100">
        <v>47494</v>
      </c>
      <c r="FU87" s="100">
        <v>258017</v>
      </c>
      <c r="FV87" s="100">
        <v>249923</v>
      </c>
      <c r="FW87" s="100">
        <v>4875</v>
      </c>
      <c r="FX87" s="100">
        <v>512630</v>
      </c>
      <c r="FY87" s="100">
        <v>2548</v>
      </c>
      <c r="FZ87" s="100">
        <v>4561</v>
      </c>
      <c r="GA87" s="100">
        <v>210</v>
      </c>
      <c r="GB87" s="100">
        <v>7320</v>
      </c>
      <c r="GC87" s="100">
        <v>8428</v>
      </c>
      <c r="GD87" s="100">
        <v>65927</v>
      </c>
      <c r="GE87" s="100">
        <v>436</v>
      </c>
      <c r="GF87" s="100">
        <v>74791</v>
      </c>
      <c r="GG87" s="100">
        <v>17491</v>
      </c>
      <c r="GH87" s="100">
        <v>12747</v>
      </c>
      <c r="GI87" s="100">
        <v>-154</v>
      </c>
      <c r="GJ87" s="100">
        <v>30085</v>
      </c>
      <c r="GK87" s="100">
        <v>3971</v>
      </c>
      <c r="GL87" s="100">
        <v>6479</v>
      </c>
      <c r="GM87" s="100">
        <v>1047</v>
      </c>
      <c r="GN87" s="100">
        <v>11497</v>
      </c>
      <c r="GO87" s="100">
        <v>20573</v>
      </c>
      <c r="GP87" s="100">
        <v>19148</v>
      </c>
      <c r="GQ87" s="100">
        <v>-1627</v>
      </c>
      <c r="GR87" s="100">
        <v>38094</v>
      </c>
      <c r="GS87" s="100">
        <v>12379</v>
      </c>
      <c r="GT87" s="100">
        <v>7910</v>
      </c>
      <c r="GU87" s="100">
        <v>78</v>
      </c>
      <c r="GV87" s="100">
        <v>20366</v>
      </c>
      <c r="GW87" s="100">
        <v>14328</v>
      </c>
      <c r="GX87" s="100">
        <v>6940</v>
      </c>
      <c r="GY87" s="100">
        <v>-21</v>
      </c>
      <c r="GZ87" s="100">
        <v>21247</v>
      </c>
      <c r="HA87" s="100">
        <v>6676</v>
      </c>
      <c r="HB87" s="100">
        <v>3554</v>
      </c>
      <c r="HC87" s="100">
        <v>-1297</v>
      </c>
      <c r="HD87" s="100">
        <v>8933</v>
      </c>
      <c r="HE87" s="100">
        <v>11655</v>
      </c>
      <c r="HF87" s="100">
        <v>9553</v>
      </c>
      <c r="HG87" s="100">
        <v>640</v>
      </c>
      <c r="HH87" s="100">
        <v>21847</v>
      </c>
      <c r="HI87" s="100">
        <v>5290</v>
      </c>
      <c r="HJ87" s="100">
        <v>6669</v>
      </c>
      <c r="HK87" s="100">
        <v>89</v>
      </c>
      <c r="HL87" s="100">
        <v>12047</v>
      </c>
      <c r="HM87" s="100">
        <v>13569</v>
      </c>
      <c r="HN87" s="100">
        <v>24645</v>
      </c>
      <c r="HO87" s="100">
        <v>1687</v>
      </c>
      <c r="HP87" s="100">
        <v>39901</v>
      </c>
      <c r="HQ87" s="100">
        <v>5566</v>
      </c>
      <c r="HR87" s="100">
        <v>8466</v>
      </c>
      <c r="HS87" s="100">
        <v>1026</v>
      </c>
      <c r="HT87" s="100">
        <v>15058</v>
      </c>
      <c r="HU87" s="100">
        <v>29974</v>
      </c>
      <c r="HV87" s="100">
        <v>11840</v>
      </c>
      <c r="HW87" s="100">
        <v>-213</v>
      </c>
      <c r="HX87" s="100">
        <v>41601</v>
      </c>
      <c r="HY87" s="100">
        <v>15927</v>
      </c>
      <c r="HZ87" s="100">
        <v>2611</v>
      </c>
      <c r="IA87" s="100">
        <v>-320</v>
      </c>
      <c r="IB87" s="100">
        <v>18219</v>
      </c>
      <c r="IC87" s="100">
        <v>23753</v>
      </c>
      <c r="ID87" s="100">
        <v>5017</v>
      </c>
      <c r="IE87" s="100">
        <v>417</v>
      </c>
      <c r="IF87" s="100">
        <v>29188</v>
      </c>
      <c r="IG87" s="100">
        <v>22704</v>
      </c>
      <c r="IH87" s="100">
        <v>3118</v>
      </c>
      <c r="II87" s="100">
        <v>-98</v>
      </c>
      <c r="IJ87" s="100">
        <v>25724</v>
      </c>
      <c r="IK87" s="100">
        <v>36138</v>
      </c>
      <c r="IL87" s="100">
        <v>6550</v>
      </c>
      <c r="IM87" s="100">
        <v>-244</v>
      </c>
      <c r="IN87" s="100">
        <v>42444</v>
      </c>
      <c r="IO87" s="100">
        <v>2100</v>
      </c>
      <c r="IP87" s="100">
        <v>1549</v>
      </c>
      <c r="IQ87" s="100">
        <v>-222</v>
      </c>
      <c r="IR87" s="100">
        <v>3428</v>
      </c>
      <c r="IS87" s="100">
        <v>6196</v>
      </c>
      <c r="IT87" s="100">
        <v>2262</v>
      </c>
      <c r="IU87" s="100">
        <v>-591</v>
      </c>
      <c r="IV87" s="100">
        <v>7867</v>
      </c>
      <c r="IW87" s="100">
        <v>43033</v>
      </c>
      <c r="IX87" s="100">
        <v>4366</v>
      </c>
      <c r="IY87" s="100">
        <v>47399</v>
      </c>
      <c r="IZ87" s="100">
        <v>259267</v>
      </c>
      <c r="JA87" s="100">
        <v>252581</v>
      </c>
      <c r="JB87" s="100">
        <v>5209</v>
      </c>
      <c r="JC87" s="100">
        <v>517057</v>
      </c>
    </row>
    <row r="88" spans="1:263">
      <c r="A88" s="99">
        <v>44531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>
        <v>2614</v>
      </c>
      <c r="CU88" s="100">
        <v>12938</v>
      </c>
      <c r="CV88" s="100">
        <v>243</v>
      </c>
      <c r="CW88" s="100">
        <v>15796</v>
      </c>
      <c r="CX88" s="100">
        <v>8627</v>
      </c>
      <c r="CY88" s="100">
        <v>60852</v>
      </c>
      <c r="CZ88" s="100">
        <v>480</v>
      </c>
      <c r="DA88" s="100">
        <v>69960</v>
      </c>
      <c r="DB88" s="100">
        <v>17762</v>
      </c>
      <c r="DC88" s="100">
        <v>13938</v>
      </c>
      <c r="DD88" s="100">
        <v>303</v>
      </c>
      <c r="DE88" s="100">
        <v>32003</v>
      </c>
      <c r="DF88" s="100">
        <v>4037</v>
      </c>
      <c r="DG88" s="100">
        <v>5928</v>
      </c>
      <c r="DH88" s="100">
        <v>1027</v>
      </c>
      <c r="DI88" s="100">
        <v>10993</v>
      </c>
      <c r="DJ88" s="100">
        <v>20958</v>
      </c>
      <c r="DK88" s="100">
        <v>16594</v>
      </c>
      <c r="DL88" s="100">
        <v>-451</v>
      </c>
      <c r="DM88" s="100">
        <v>37101</v>
      </c>
      <c r="DN88" s="100">
        <v>12523</v>
      </c>
      <c r="DO88" s="100">
        <v>7692</v>
      </c>
      <c r="DP88" s="100">
        <v>361</v>
      </c>
      <c r="DQ88" s="100">
        <v>20576</v>
      </c>
      <c r="DR88" s="100">
        <v>14779</v>
      </c>
      <c r="DS88" s="100">
        <v>7732</v>
      </c>
      <c r="DT88" s="100">
        <v>418</v>
      </c>
      <c r="DU88" s="100">
        <v>22929</v>
      </c>
      <c r="DV88" s="100">
        <v>7960</v>
      </c>
      <c r="DW88" s="100">
        <v>3022</v>
      </c>
      <c r="DX88" s="100">
        <v>-507</v>
      </c>
      <c r="DY88" s="100">
        <v>10475</v>
      </c>
      <c r="DZ88" s="100">
        <v>11683</v>
      </c>
      <c r="EA88" s="100">
        <v>10332</v>
      </c>
      <c r="EB88" s="100">
        <v>593</v>
      </c>
      <c r="EC88" s="100">
        <v>22608</v>
      </c>
      <c r="ED88" s="100">
        <v>5534</v>
      </c>
      <c r="EE88" s="100">
        <v>7073</v>
      </c>
      <c r="EF88" s="100">
        <v>167</v>
      </c>
      <c r="EG88" s="100">
        <v>12774</v>
      </c>
      <c r="EH88" s="100">
        <v>13491</v>
      </c>
      <c r="EI88" s="100">
        <v>24645</v>
      </c>
      <c r="EJ88" s="100">
        <v>1851</v>
      </c>
      <c r="EK88" s="100">
        <v>39987</v>
      </c>
      <c r="EL88" s="100">
        <v>5833</v>
      </c>
      <c r="EM88" s="100">
        <v>9636</v>
      </c>
      <c r="EN88" s="100">
        <v>1148</v>
      </c>
      <c r="EO88" s="100">
        <v>16617</v>
      </c>
      <c r="EP88" s="100">
        <v>30122</v>
      </c>
      <c r="EQ88" s="100">
        <v>12117</v>
      </c>
      <c r="ER88" s="100">
        <v>525</v>
      </c>
      <c r="ES88" s="100">
        <v>42764</v>
      </c>
      <c r="ET88" s="100">
        <v>16016</v>
      </c>
      <c r="EU88" s="100">
        <v>2878</v>
      </c>
      <c r="EV88" s="100">
        <v>129</v>
      </c>
      <c r="EW88" s="100">
        <v>19024</v>
      </c>
      <c r="EX88" s="100">
        <v>23896</v>
      </c>
      <c r="EY88" s="100">
        <v>5103</v>
      </c>
      <c r="EZ88" s="100">
        <v>465</v>
      </c>
      <c r="FA88" s="100">
        <v>29464</v>
      </c>
      <c r="FB88" s="100">
        <v>22805</v>
      </c>
      <c r="FC88" s="100">
        <v>3075</v>
      </c>
      <c r="FD88" s="100">
        <v>58</v>
      </c>
      <c r="FE88" s="100">
        <v>25938</v>
      </c>
      <c r="FF88" s="100">
        <v>36820</v>
      </c>
      <c r="FG88" s="100">
        <v>6820</v>
      </c>
      <c r="FH88" s="100">
        <v>234</v>
      </c>
      <c r="FI88" s="100">
        <v>43874</v>
      </c>
      <c r="FJ88" s="100">
        <v>2428</v>
      </c>
      <c r="FK88" s="100">
        <v>1602</v>
      </c>
      <c r="FL88" s="100">
        <v>-78</v>
      </c>
      <c r="FM88" s="100">
        <v>3952</v>
      </c>
      <c r="FN88" s="100">
        <v>6628</v>
      </c>
      <c r="FO88" s="100">
        <v>1881</v>
      </c>
      <c r="FP88" s="100">
        <v>-157</v>
      </c>
      <c r="FQ88" s="100">
        <v>8352</v>
      </c>
      <c r="FR88" s="100">
        <v>43450</v>
      </c>
      <c r="FS88" s="100">
        <v>4405</v>
      </c>
      <c r="FT88" s="100">
        <v>47855</v>
      </c>
      <c r="FU88" s="100">
        <v>264177</v>
      </c>
      <c r="FV88" s="100">
        <v>255104</v>
      </c>
      <c r="FW88" s="100">
        <v>11212</v>
      </c>
      <c r="FX88" s="100">
        <v>530834</v>
      </c>
      <c r="FY88" s="100">
        <v>2590</v>
      </c>
      <c r="FZ88" s="100">
        <v>19745</v>
      </c>
      <c r="GA88" s="100">
        <v>228</v>
      </c>
      <c r="GB88" s="100">
        <v>22563</v>
      </c>
      <c r="GC88" s="100">
        <v>8633</v>
      </c>
      <c r="GD88" s="100">
        <v>58979</v>
      </c>
      <c r="GE88" s="100">
        <v>477</v>
      </c>
      <c r="GF88" s="100">
        <v>68089</v>
      </c>
      <c r="GG88" s="100">
        <v>18187</v>
      </c>
      <c r="GH88" s="100">
        <v>15542</v>
      </c>
      <c r="GI88" s="100">
        <v>294</v>
      </c>
      <c r="GJ88" s="100">
        <v>34022</v>
      </c>
      <c r="GK88" s="100">
        <v>4059</v>
      </c>
      <c r="GL88" s="100">
        <v>5648</v>
      </c>
      <c r="GM88" s="100">
        <v>1022</v>
      </c>
      <c r="GN88" s="100">
        <v>10729</v>
      </c>
      <c r="GO88" s="100">
        <v>21429</v>
      </c>
      <c r="GP88" s="100">
        <v>17863</v>
      </c>
      <c r="GQ88" s="100">
        <v>-470</v>
      </c>
      <c r="GR88" s="100">
        <v>38821</v>
      </c>
      <c r="GS88" s="100">
        <v>12599</v>
      </c>
      <c r="GT88" s="100">
        <v>8269</v>
      </c>
      <c r="GU88" s="100">
        <v>354</v>
      </c>
      <c r="GV88" s="100">
        <v>21222</v>
      </c>
      <c r="GW88" s="100">
        <v>15478</v>
      </c>
      <c r="GX88" s="100">
        <v>10035</v>
      </c>
      <c r="GY88" s="100">
        <v>406</v>
      </c>
      <c r="GZ88" s="100">
        <v>25920</v>
      </c>
      <c r="HA88" s="100">
        <v>8213</v>
      </c>
      <c r="HB88" s="100">
        <v>3802</v>
      </c>
      <c r="HC88" s="100">
        <v>-512</v>
      </c>
      <c r="HD88" s="100">
        <v>11502</v>
      </c>
      <c r="HE88" s="100">
        <v>11904</v>
      </c>
      <c r="HF88" s="100">
        <v>11265</v>
      </c>
      <c r="HG88" s="100">
        <v>576</v>
      </c>
      <c r="HH88" s="100">
        <v>23745</v>
      </c>
      <c r="HI88" s="100">
        <v>5572</v>
      </c>
      <c r="HJ88" s="100">
        <v>7330</v>
      </c>
      <c r="HK88" s="100">
        <v>164</v>
      </c>
      <c r="HL88" s="100">
        <v>13066</v>
      </c>
      <c r="HM88" s="100">
        <v>13999</v>
      </c>
      <c r="HN88" s="100">
        <v>24712</v>
      </c>
      <c r="HO88" s="100">
        <v>1837</v>
      </c>
      <c r="HP88" s="100">
        <v>40548</v>
      </c>
      <c r="HQ88" s="100">
        <v>6169</v>
      </c>
      <c r="HR88" s="100">
        <v>10065</v>
      </c>
      <c r="HS88" s="100">
        <v>1101</v>
      </c>
      <c r="HT88" s="100">
        <v>17336</v>
      </c>
      <c r="HU88" s="100">
        <v>30463</v>
      </c>
      <c r="HV88" s="100">
        <v>12313</v>
      </c>
      <c r="HW88" s="100">
        <v>515</v>
      </c>
      <c r="HX88" s="100">
        <v>43290</v>
      </c>
      <c r="HY88" s="100">
        <v>16438</v>
      </c>
      <c r="HZ88" s="100">
        <v>2826</v>
      </c>
      <c r="IA88" s="100">
        <v>126</v>
      </c>
      <c r="IB88" s="100">
        <v>19390</v>
      </c>
      <c r="IC88" s="100">
        <v>24053</v>
      </c>
      <c r="ID88" s="100">
        <v>5103</v>
      </c>
      <c r="IE88" s="100">
        <v>460</v>
      </c>
      <c r="IF88" s="100">
        <v>29616</v>
      </c>
      <c r="IG88" s="100">
        <v>23354</v>
      </c>
      <c r="IH88" s="100">
        <v>3135</v>
      </c>
      <c r="II88" s="100">
        <v>56</v>
      </c>
      <c r="IJ88" s="100">
        <v>26545</v>
      </c>
      <c r="IK88" s="100">
        <v>36907</v>
      </c>
      <c r="IL88" s="100">
        <v>6910</v>
      </c>
      <c r="IM88" s="100">
        <v>220</v>
      </c>
      <c r="IN88" s="100">
        <v>44037</v>
      </c>
      <c r="IO88" s="100">
        <v>2509</v>
      </c>
      <c r="IP88" s="100">
        <v>1616</v>
      </c>
      <c r="IQ88" s="100">
        <v>-81</v>
      </c>
      <c r="IR88" s="100">
        <v>4044</v>
      </c>
      <c r="IS88" s="100">
        <v>6832</v>
      </c>
      <c r="IT88" s="100">
        <v>1414</v>
      </c>
      <c r="IU88" s="100">
        <v>-165</v>
      </c>
      <c r="IV88" s="100">
        <v>8081</v>
      </c>
      <c r="IW88" s="100">
        <v>43412</v>
      </c>
      <c r="IX88" s="100">
        <v>4402</v>
      </c>
      <c r="IY88" s="100">
        <v>47814</v>
      </c>
      <c r="IZ88" s="100">
        <v>269388</v>
      </c>
      <c r="JA88" s="100">
        <v>269984</v>
      </c>
      <c r="JB88" s="100">
        <v>11011</v>
      </c>
      <c r="JC88" s="100">
        <v>550383</v>
      </c>
    </row>
    <row r="89" spans="1:263">
      <c r="A89" s="99">
        <v>44621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>
        <v>2624</v>
      </c>
      <c r="CU89" s="100">
        <v>13181</v>
      </c>
      <c r="CV89" s="100">
        <v>280</v>
      </c>
      <c r="CW89" s="100">
        <v>16085</v>
      </c>
      <c r="CX89" s="100">
        <v>8866</v>
      </c>
      <c r="CY89" s="100">
        <v>71378</v>
      </c>
      <c r="CZ89" s="100">
        <v>517</v>
      </c>
      <c r="DA89" s="100">
        <v>80761</v>
      </c>
      <c r="DB89" s="100">
        <v>18037</v>
      </c>
      <c r="DC89" s="100">
        <v>12074</v>
      </c>
      <c r="DD89" s="100">
        <v>700</v>
      </c>
      <c r="DE89" s="100">
        <v>30811</v>
      </c>
      <c r="DF89" s="100">
        <v>4125</v>
      </c>
      <c r="DG89" s="100">
        <v>6152</v>
      </c>
      <c r="DH89" s="100">
        <v>1039</v>
      </c>
      <c r="DI89" s="100">
        <v>11316</v>
      </c>
      <c r="DJ89" s="100">
        <v>21787</v>
      </c>
      <c r="DK89" s="100">
        <v>16984</v>
      </c>
      <c r="DL89" s="100">
        <v>572</v>
      </c>
      <c r="DM89" s="100">
        <v>39344</v>
      </c>
      <c r="DN89" s="100">
        <v>12844</v>
      </c>
      <c r="DO89" s="100">
        <v>8044</v>
      </c>
      <c r="DP89" s="100">
        <v>618</v>
      </c>
      <c r="DQ89" s="100">
        <v>21506</v>
      </c>
      <c r="DR89" s="100">
        <v>15107</v>
      </c>
      <c r="DS89" s="100">
        <v>8149</v>
      </c>
      <c r="DT89" s="100">
        <v>816</v>
      </c>
      <c r="DU89" s="100">
        <v>24072</v>
      </c>
      <c r="DV89" s="100">
        <v>8299</v>
      </c>
      <c r="DW89" s="100">
        <v>2299</v>
      </c>
      <c r="DX89" s="100">
        <v>480</v>
      </c>
      <c r="DY89" s="100">
        <v>11078</v>
      </c>
      <c r="DZ89" s="100">
        <v>11944</v>
      </c>
      <c r="EA89" s="100">
        <v>11297</v>
      </c>
      <c r="EB89" s="100">
        <v>891</v>
      </c>
      <c r="EC89" s="100">
        <v>24132</v>
      </c>
      <c r="ED89" s="100">
        <v>5921</v>
      </c>
      <c r="EE89" s="100">
        <v>6598</v>
      </c>
      <c r="EF89" s="100">
        <v>231</v>
      </c>
      <c r="EG89" s="100">
        <v>12750</v>
      </c>
      <c r="EH89" s="100">
        <v>13415</v>
      </c>
      <c r="EI89" s="100">
        <v>24772</v>
      </c>
      <c r="EJ89" s="100">
        <v>1969</v>
      </c>
      <c r="EK89" s="100">
        <v>40155</v>
      </c>
      <c r="EL89" s="100">
        <v>5787</v>
      </c>
      <c r="EM89" s="100">
        <v>9018</v>
      </c>
      <c r="EN89" s="100">
        <v>1257</v>
      </c>
      <c r="EO89" s="100">
        <v>16061</v>
      </c>
      <c r="EP89" s="100">
        <v>30652</v>
      </c>
      <c r="EQ89" s="100">
        <v>8854</v>
      </c>
      <c r="ER89" s="100">
        <v>1139</v>
      </c>
      <c r="ES89" s="100">
        <v>40646</v>
      </c>
      <c r="ET89" s="100">
        <v>16309</v>
      </c>
      <c r="EU89" s="100">
        <v>2209</v>
      </c>
      <c r="EV89" s="100">
        <v>489</v>
      </c>
      <c r="EW89" s="100">
        <v>19006</v>
      </c>
      <c r="EX89" s="100">
        <v>23918</v>
      </c>
      <c r="EY89" s="100">
        <v>5241</v>
      </c>
      <c r="EZ89" s="100">
        <v>504</v>
      </c>
      <c r="FA89" s="100">
        <v>29663</v>
      </c>
      <c r="FB89" s="100">
        <v>23119</v>
      </c>
      <c r="FC89" s="100">
        <v>3123</v>
      </c>
      <c r="FD89" s="100">
        <v>190</v>
      </c>
      <c r="FE89" s="100">
        <v>26432</v>
      </c>
      <c r="FF89" s="100">
        <v>37540</v>
      </c>
      <c r="FG89" s="100">
        <v>6492</v>
      </c>
      <c r="FH89" s="100">
        <v>679</v>
      </c>
      <c r="FI89" s="100">
        <v>44711</v>
      </c>
      <c r="FJ89" s="100">
        <v>2619</v>
      </c>
      <c r="FK89" s="100">
        <v>1563</v>
      </c>
      <c r="FL89" s="100">
        <v>120</v>
      </c>
      <c r="FM89" s="100">
        <v>4302</v>
      </c>
      <c r="FN89" s="100">
        <v>6832</v>
      </c>
      <c r="FO89" s="100">
        <v>2223</v>
      </c>
      <c r="FP89" s="100">
        <v>213</v>
      </c>
      <c r="FQ89" s="100">
        <v>9268</v>
      </c>
      <c r="FR89" s="100">
        <v>44279</v>
      </c>
      <c r="FS89" s="100">
        <v>4476</v>
      </c>
      <c r="FT89" s="100">
        <v>48755</v>
      </c>
      <c r="FU89" s="100">
        <v>269997</v>
      </c>
      <c r="FV89" s="100">
        <v>269407</v>
      </c>
      <c r="FW89" s="100">
        <v>17166</v>
      </c>
      <c r="FX89" s="100">
        <v>556317</v>
      </c>
      <c r="FY89" s="100">
        <v>2660</v>
      </c>
      <c r="FZ89" s="100">
        <v>12904</v>
      </c>
      <c r="GA89" s="100">
        <v>274</v>
      </c>
      <c r="GB89" s="100">
        <v>15838</v>
      </c>
      <c r="GC89" s="100">
        <v>8792</v>
      </c>
      <c r="GD89" s="100">
        <v>69403</v>
      </c>
      <c r="GE89" s="100">
        <v>505</v>
      </c>
      <c r="GF89" s="100">
        <v>78701</v>
      </c>
      <c r="GG89" s="100">
        <v>17350</v>
      </c>
      <c r="GH89" s="100">
        <v>10447</v>
      </c>
      <c r="GI89" s="100">
        <v>680</v>
      </c>
      <c r="GJ89" s="100">
        <v>28476</v>
      </c>
      <c r="GK89" s="100">
        <v>4000</v>
      </c>
      <c r="GL89" s="100">
        <v>6245</v>
      </c>
      <c r="GM89" s="100">
        <v>1035</v>
      </c>
      <c r="GN89" s="100">
        <v>11281</v>
      </c>
      <c r="GO89" s="100">
        <v>20653</v>
      </c>
      <c r="GP89" s="100">
        <v>15175</v>
      </c>
      <c r="GQ89" s="100">
        <v>541</v>
      </c>
      <c r="GR89" s="100">
        <v>36370</v>
      </c>
      <c r="GS89" s="100">
        <v>12550</v>
      </c>
      <c r="GT89" s="100">
        <v>7352</v>
      </c>
      <c r="GU89" s="100">
        <v>602</v>
      </c>
      <c r="GV89" s="100">
        <v>20505</v>
      </c>
      <c r="GW89" s="100">
        <v>14875</v>
      </c>
      <c r="GX89" s="100">
        <v>7233</v>
      </c>
      <c r="GY89" s="100">
        <v>794</v>
      </c>
      <c r="GZ89" s="100">
        <v>22901</v>
      </c>
      <c r="HA89" s="100">
        <v>8183</v>
      </c>
      <c r="HB89" s="100">
        <v>2203</v>
      </c>
      <c r="HC89" s="100">
        <v>467</v>
      </c>
      <c r="HD89" s="100">
        <v>10852</v>
      </c>
      <c r="HE89" s="100">
        <v>11635</v>
      </c>
      <c r="HF89" s="100">
        <v>10837</v>
      </c>
      <c r="HG89" s="100">
        <v>860</v>
      </c>
      <c r="HH89" s="100">
        <v>23332</v>
      </c>
      <c r="HI89" s="100">
        <v>5854</v>
      </c>
      <c r="HJ89" s="100">
        <v>6590</v>
      </c>
      <c r="HK89" s="100">
        <v>226</v>
      </c>
      <c r="HL89" s="100">
        <v>12670</v>
      </c>
      <c r="HM89" s="100">
        <v>12961</v>
      </c>
      <c r="HN89" s="100">
        <v>24528</v>
      </c>
      <c r="HO89" s="100">
        <v>1925</v>
      </c>
      <c r="HP89" s="100">
        <v>39414</v>
      </c>
      <c r="HQ89" s="100">
        <v>5483</v>
      </c>
      <c r="HR89" s="100">
        <v>8633</v>
      </c>
      <c r="HS89" s="100">
        <v>1223</v>
      </c>
      <c r="HT89" s="100">
        <v>15339</v>
      </c>
      <c r="HU89" s="100">
        <v>29380</v>
      </c>
      <c r="HV89" s="100">
        <v>8210</v>
      </c>
      <c r="HW89" s="100">
        <v>1108</v>
      </c>
      <c r="HX89" s="100">
        <v>38698</v>
      </c>
      <c r="HY89" s="100">
        <v>15529</v>
      </c>
      <c r="HZ89" s="100">
        <v>2370</v>
      </c>
      <c r="IA89" s="100">
        <v>475</v>
      </c>
      <c r="IB89" s="100">
        <v>18373</v>
      </c>
      <c r="IC89" s="100">
        <v>23151</v>
      </c>
      <c r="ID89" s="100">
        <v>5241</v>
      </c>
      <c r="IE89" s="100">
        <v>491</v>
      </c>
      <c r="IF89" s="100">
        <v>28883</v>
      </c>
      <c r="IG89" s="100">
        <v>22011</v>
      </c>
      <c r="IH89" s="100">
        <v>3070</v>
      </c>
      <c r="II89" s="100">
        <v>184</v>
      </c>
      <c r="IJ89" s="100">
        <v>25265</v>
      </c>
      <c r="IK89" s="100">
        <v>36482</v>
      </c>
      <c r="IL89" s="100">
        <v>6363</v>
      </c>
      <c r="IM89" s="100">
        <v>658</v>
      </c>
      <c r="IN89" s="100">
        <v>43503</v>
      </c>
      <c r="IO89" s="100">
        <v>2557</v>
      </c>
      <c r="IP89" s="100">
        <v>1564</v>
      </c>
      <c r="IQ89" s="100">
        <v>117</v>
      </c>
      <c r="IR89" s="100">
        <v>4238</v>
      </c>
      <c r="IS89" s="100">
        <v>6561</v>
      </c>
      <c r="IT89" s="100">
        <v>2157</v>
      </c>
      <c r="IU89" s="100">
        <v>206</v>
      </c>
      <c r="IV89" s="100">
        <v>8924</v>
      </c>
      <c r="IW89" s="100">
        <v>44256</v>
      </c>
      <c r="IX89" s="100">
        <v>4480</v>
      </c>
      <c r="IY89" s="100">
        <v>48736</v>
      </c>
      <c r="IZ89" s="100">
        <v>260668</v>
      </c>
      <c r="JA89" s="100">
        <v>254780</v>
      </c>
      <c r="JB89" s="100">
        <v>16851</v>
      </c>
      <c r="JC89" s="100">
        <v>532299</v>
      </c>
    </row>
    <row r="90" spans="1:263">
      <c r="A90" s="99">
        <v>44713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>
        <v>2643</v>
      </c>
      <c r="CU90" s="100">
        <v>12738</v>
      </c>
      <c r="CV90" s="100">
        <v>318</v>
      </c>
      <c r="CW90" s="100">
        <v>15698</v>
      </c>
      <c r="CX90" s="100">
        <v>9047</v>
      </c>
      <c r="CY90" s="100">
        <v>84546</v>
      </c>
      <c r="CZ90" s="100">
        <v>555</v>
      </c>
      <c r="DA90" s="100">
        <v>94148</v>
      </c>
      <c r="DB90" s="100">
        <v>18757</v>
      </c>
      <c r="DC90" s="100">
        <v>14686</v>
      </c>
      <c r="DD90" s="100">
        <v>850</v>
      </c>
      <c r="DE90" s="100">
        <v>34293</v>
      </c>
      <c r="DF90" s="100">
        <v>4093</v>
      </c>
      <c r="DG90" s="100">
        <v>6417</v>
      </c>
      <c r="DH90" s="100">
        <v>1009</v>
      </c>
      <c r="DI90" s="100">
        <v>11520</v>
      </c>
      <c r="DJ90" s="100">
        <v>22531</v>
      </c>
      <c r="DK90" s="100">
        <v>17080</v>
      </c>
      <c r="DL90" s="100">
        <v>730</v>
      </c>
      <c r="DM90" s="100">
        <v>40340</v>
      </c>
      <c r="DN90" s="100">
        <v>13172</v>
      </c>
      <c r="DO90" s="100">
        <v>8535</v>
      </c>
      <c r="DP90" s="100">
        <v>703</v>
      </c>
      <c r="DQ90" s="100">
        <v>22409</v>
      </c>
      <c r="DR90" s="100">
        <v>15734</v>
      </c>
      <c r="DS90" s="100">
        <v>8637</v>
      </c>
      <c r="DT90" s="100">
        <v>927</v>
      </c>
      <c r="DU90" s="100">
        <v>25299</v>
      </c>
      <c r="DV90" s="100">
        <v>9457</v>
      </c>
      <c r="DW90" s="100">
        <v>2951</v>
      </c>
      <c r="DX90" s="100">
        <v>587</v>
      </c>
      <c r="DY90" s="100">
        <v>12995</v>
      </c>
      <c r="DZ90" s="100">
        <v>12597</v>
      </c>
      <c r="EA90" s="100">
        <v>13490</v>
      </c>
      <c r="EB90" s="100">
        <v>1111</v>
      </c>
      <c r="EC90" s="100">
        <v>27198</v>
      </c>
      <c r="ED90" s="100">
        <v>6163</v>
      </c>
      <c r="EE90" s="100">
        <v>6626</v>
      </c>
      <c r="EF90" s="100">
        <v>252</v>
      </c>
      <c r="EG90" s="100">
        <v>13041</v>
      </c>
      <c r="EH90" s="100">
        <v>13486</v>
      </c>
      <c r="EI90" s="100">
        <v>25471</v>
      </c>
      <c r="EJ90" s="100">
        <v>2073</v>
      </c>
      <c r="EK90" s="100">
        <v>41030</v>
      </c>
      <c r="EL90" s="100">
        <v>5864</v>
      </c>
      <c r="EM90" s="100">
        <v>8931</v>
      </c>
      <c r="EN90" s="100">
        <v>1377</v>
      </c>
      <c r="EO90" s="100">
        <v>16172</v>
      </c>
      <c r="EP90" s="100">
        <v>31423</v>
      </c>
      <c r="EQ90" s="100">
        <v>9288</v>
      </c>
      <c r="ER90" s="100">
        <v>1288</v>
      </c>
      <c r="ES90" s="100">
        <v>41999</v>
      </c>
      <c r="ET90" s="100">
        <v>16624</v>
      </c>
      <c r="EU90" s="100">
        <v>2434</v>
      </c>
      <c r="EV90" s="100">
        <v>594</v>
      </c>
      <c r="EW90" s="100">
        <v>19653</v>
      </c>
      <c r="EX90" s="100">
        <v>24251</v>
      </c>
      <c r="EY90" s="100">
        <v>5404</v>
      </c>
      <c r="EZ90" s="100">
        <v>538</v>
      </c>
      <c r="FA90" s="100">
        <v>30193</v>
      </c>
      <c r="FB90" s="100">
        <v>23519</v>
      </c>
      <c r="FC90" s="100">
        <v>3255</v>
      </c>
      <c r="FD90" s="100">
        <v>223</v>
      </c>
      <c r="FE90" s="100">
        <v>26997</v>
      </c>
      <c r="FF90" s="100">
        <v>38343</v>
      </c>
      <c r="FG90" s="100">
        <v>6782</v>
      </c>
      <c r="FH90" s="100">
        <v>698</v>
      </c>
      <c r="FI90" s="100">
        <v>45823</v>
      </c>
      <c r="FJ90" s="100">
        <v>2788</v>
      </c>
      <c r="FK90" s="100">
        <v>1542</v>
      </c>
      <c r="FL90" s="100">
        <v>111</v>
      </c>
      <c r="FM90" s="100">
        <v>4442</v>
      </c>
      <c r="FN90" s="100">
        <v>7066</v>
      </c>
      <c r="FO90" s="100">
        <v>1808</v>
      </c>
      <c r="FP90" s="100">
        <v>284</v>
      </c>
      <c r="FQ90" s="100">
        <v>9158</v>
      </c>
      <c r="FR90" s="100">
        <v>44660</v>
      </c>
      <c r="FS90" s="100">
        <v>4571</v>
      </c>
      <c r="FT90" s="100">
        <v>49231</v>
      </c>
      <c r="FU90" s="100">
        <v>277478</v>
      </c>
      <c r="FV90" s="100">
        <v>288217</v>
      </c>
      <c r="FW90" s="100">
        <v>18798</v>
      </c>
      <c r="FX90" s="100">
        <v>584574</v>
      </c>
      <c r="FY90" s="100">
        <v>2657</v>
      </c>
      <c r="FZ90" s="100">
        <v>13708</v>
      </c>
      <c r="GA90" s="100">
        <v>340</v>
      </c>
      <c r="GB90" s="100">
        <v>16705</v>
      </c>
      <c r="GC90" s="100">
        <v>9056</v>
      </c>
      <c r="GD90" s="100">
        <v>85656</v>
      </c>
      <c r="GE90" s="100">
        <v>554</v>
      </c>
      <c r="GF90" s="100">
        <v>95265</v>
      </c>
      <c r="GG90" s="100">
        <v>18815</v>
      </c>
      <c r="GH90" s="100">
        <v>13578</v>
      </c>
      <c r="GI90" s="100">
        <v>851</v>
      </c>
      <c r="GJ90" s="100">
        <v>33244</v>
      </c>
      <c r="GK90" s="100">
        <v>4170</v>
      </c>
      <c r="GL90" s="100">
        <v>6174</v>
      </c>
      <c r="GM90" s="100">
        <v>1014</v>
      </c>
      <c r="GN90" s="100">
        <v>11358</v>
      </c>
      <c r="GO90" s="100">
        <v>22954</v>
      </c>
      <c r="GP90" s="100">
        <v>16719</v>
      </c>
      <c r="GQ90" s="100">
        <v>746</v>
      </c>
      <c r="GR90" s="100">
        <v>40419</v>
      </c>
      <c r="GS90" s="100">
        <v>13344</v>
      </c>
      <c r="GT90" s="100">
        <v>8056</v>
      </c>
      <c r="GU90" s="100">
        <v>706</v>
      </c>
      <c r="GV90" s="100">
        <v>22107</v>
      </c>
      <c r="GW90" s="100">
        <v>15497</v>
      </c>
      <c r="GX90" s="100">
        <v>7878</v>
      </c>
      <c r="GY90" s="100">
        <v>935</v>
      </c>
      <c r="GZ90" s="100">
        <v>24310</v>
      </c>
      <c r="HA90" s="100">
        <v>9340</v>
      </c>
      <c r="HB90" s="100">
        <v>2236</v>
      </c>
      <c r="HC90" s="100">
        <v>589</v>
      </c>
      <c r="HD90" s="100">
        <v>12164</v>
      </c>
      <c r="HE90" s="100">
        <v>12596</v>
      </c>
      <c r="HF90" s="100">
        <v>12624</v>
      </c>
      <c r="HG90" s="100">
        <v>1127</v>
      </c>
      <c r="HH90" s="100">
        <v>26347</v>
      </c>
      <c r="HI90" s="100">
        <v>6207</v>
      </c>
      <c r="HJ90" s="100">
        <v>6382</v>
      </c>
      <c r="HK90" s="100">
        <v>253</v>
      </c>
      <c r="HL90" s="100">
        <v>12841</v>
      </c>
      <c r="HM90" s="100">
        <v>13455</v>
      </c>
      <c r="HN90" s="100">
        <v>25633</v>
      </c>
      <c r="HO90" s="100">
        <v>2087</v>
      </c>
      <c r="HP90" s="100">
        <v>41174</v>
      </c>
      <c r="HQ90" s="100">
        <v>5884</v>
      </c>
      <c r="HR90" s="100">
        <v>8751</v>
      </c>
      <c r="HS90" s="100">
        <v>1438</v>
      </c>
      <c r="HT90" s="100">
        <v>16073</v>
      </c>
      <c r="HU90" s="100">
        <v>31705</v>
      </c>
      <c r="HV90" s="100">
        <v>8724</v>
      </c>
      <c r="HW90" s="100">
        <v>1290</v>
      </c>
      <c r="HX90" s="100">
        <v>41719</v>
      </c>
      <c r="HY90" s="100">
        <v>16787</v>
      </c>
      <c r="HZ90" s="100">
        <v>2334</v>
      </c>
      <c r="IA90" s="100">
        <v>592</v>
      </c>
      <c r="IB90" s="100">
        <v>19713</v>
      </c>
      <c r="IC90" s="100">
        <v>24707</v>
      </c>
      <c r="ID90" s="100">
        <v>5404</v>
      </c>
      <c r="IE90" s="100">
        <v>540</v>
      </c>
      <c r="IF90" s="100">
        <v>30651</v>
      </c>
      <c r="IG90" s="100">
        <v>23930</v>
      </c>
      <c r="IH90" s="100">
        <v>3208</v>
      </c>
      <c r="II90" s="100">
        <v>223</v>
      </c>
      <c r="IJ90" s="100">
        <v>27361</v>
      </c>
      <c r="IK90" s="100">
        <v>39092</v>
      </c>
      <c r="IL90" s="100">
        <v>6766</v>
      </c>
      <c r="IM90" s="100">
        <v>714</v>
      </c>
      <c r="IN90" s="100">
        <v>46573</v>
      </c>
      <c r="IO90" s="100">
        <v>2770</v>
      </c>
      <c r="IP90" s="100">
        <v>1380</v>
      </c>
      <c r="IQ90" s="100">
        <v>114</v>
      </c>
      <c r="IR90" s="100">
        <v>4264</v>
      </c>
      <c r="IS90" s="100">
        <v>7141</v>
      </c>
      <c r="IT90" s="100">
        <v>1827</v>
      </c>
      <c r="IU90" s="100">
        <v>293</v>
      </c>
      <c r="IV90" s="100">
        <v>9261</v>
      </c>
      <c r="IW90" s="100">
        <v>44811</v>
      </c>
      <c r="IX90" s="100">
        <v>4575</v>
      </c>
      <c r="IY90" s="100">
        <v>49386</v>
      </c>
      <c r="IZ90" s="100">
        <v>280106</v>
      </c>
      <c r="JA90" s="100">
        <v>281851</v>
      </c>
      <c r="JB90" s="100">
        <v>18979</v>
      </c>
      <c r="JC90" s="100">
        <v>580937</v>
      </c>
    </row>
    <row r="91" spans="1:263">
      <c r="A91" s="99">
        <v>44805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100">
        <v>2728</v>
      </c>
      <c r="CU91" s="100">
        <v>13268</v>
      </c>
      <c r="CV91" s="100">
        <v>351</v>
      </c>
      <c r="CW91" s="100">
        <v>16346</v>
      </c>
      <c r="CX91" s="100">
        <v>9214</v>
      </c>
      <c r="CY91" s="100">
        <v>79754</v>
      </c>
      <c r="CZ91" s="100">
        <v>599</v>
      </c>
      <c r="DA91" s="100">
        <v>89567</v>
      </c>
      <c r="DB91" s="100">
        <v>18869</v>
      </c>
      <c r="DC91" s="100">
        <v>13555</v>
      </c>
      <c r="DD91" s="100">
        <v>944</v>
      </c>
      <c r="DE91" s="100">
        <v>33369</v>
      </c>
      <c r="DF91" s="100">
        <v>4189</v>
      </c>
      <c r="DG91" s="100">
        <v>6246</v>
      </c>
      <c r="DH91" s="100">
        <v>1083</v>
      </c>
      <c r="DI91" s="100">
        <v>11518</v>
      </c>
      <c r="DJ91" s="100">
        <v>23559</v>
      </c>
      <c r="DK91" s="100">
        <v>16501</v>
      </c>
      <c r="DL91" s="100">
        <v>783</v>
      </c>
      <c r="DM91" s="100">
        <v>40844</v>
      </c>
      <c r="DN91" s="100">
        <v>13592</v>
      </c>
      <c r="DO91" s="100">
        <v>10007</v>
      </c>
      <c r="DP91" s="100">
        <v>768</v>
      </c>
      <c r="DQ91" s="100">
        <v>24367</v>
      </c>
      <c r="DR91" s="100">
        <v>16553</v>
      </c>
      <c r="DS91" s="100">
        <v>8856</v>
      </c>
      <c r="DT91" s="100">
        <v>1011</v>
      </c>
      <c r="DU91" s="100">
        <v>26420</v>
      </c>
      <c r="DV91" s="100">
        <v>9752</v>
      </c>
      <c r="DW91" s="100">
        <v>3884</v>
      </c>
      <c r="DX91" s="100">
        <v>655</v>
      </c>
      <c r="DY91" s="100">
        <v>14291</v>
      </c>
      <c r="DZ91" s="100">
        <v>13197</v>
      </c>
      <c r="EA91" s="100">
        <v>14050</v>
      </c>
      <c r="EB91" s="100">
        <v>1061</v>
      </c>
      <c r="EC91" s="100">
        <v>28307</v>
      </c>
      <c r="ED91" s="100">
        <v>6281</v>
      </c>
      <c r="EE91" s="100">
        <v>6767</v>
      </c>
      <c r="EF91" s="100">
        <v>271</v>
      </c>
      <c r="EG91" s="100">
        <v>13318</v>
      </c>
      <c r="EH91" s="100">
        <v>13837</v>
      </c>
      <c r="EI91" s="100">
        <v>27207</v>
      </c>
      <c r="EJ91" s="100">
        <v>2185</v>
      </c>
      <c r="EK91" s="100">
        <v>43228</v>
      </c>
      <c r="EL91" s="100">
        <v>5998</v>
      </c>
      <c r="EM91" s="100">
        <v>8615</v>
      </c>
      <c r="EN91" s="100">
        <v>1464</v>
      </c>
      <c r="EO91" s="100">
        <v>16076</v>
      </c>
      <c r="EP91" s="100">
        <v>32747</v>
      </c>
      <c r="EQ91" s="100">
        <v>10119</v>
      </c>
      <c r="ER91" s="100">
        <v>1393</v>
      </c>
      <c r="ES91" s="100">
        <v>44259</v>
      </c>
      <c r="ET91" s="100">
        <v>16994</v>
      </c>
      <c r="EU91" s="100">
        <v>2566</v>
      </c>
      <c r="EV91" s="100">
        <v>645</v>
      </c>
      <c r="EW91" s="100">
        <v>20204</v>
      </c>
      <c r="EX91" s="100">
        <v>24562</v>
      </c>
      <c r="EY91" s="100">
        <v>5623</v>
      </c>
      <c r="EZ91" s="100">
        <v>575</v>
      </c>
      <c r="FA91" s="100">
        <v>30760</v>
      </c>
      <c r="FB91" s="100">
        <v>24280</v>
      </c>
      <c r="FC91" s="100">
        <v>3447</v>
      </c>
      <c r="FD91" s="100">
        <v>245</v>
      </c>
      <c r="FE91" s="100">
        <v>27973</v>
      </c>
      <c r="FF91" s="100">
        <v>39614</v>
      </c>
      <c r="FG91" s="100">
        <v>6909</v>
      </c>
      <c r="FH91" s="100">
        <v>828</v>
      </c>
      <c r="FI91" s="100">
        <v>47352</v>
      </c>
      <c r="FJ91" s="100">
        <v>2879</v>
      </c>
      <c r="FK91" s="100">
        <v>1448</v>
      </c>
      <c r="FL91" s="100">
        <v>90</v>
      </c>
      <c r="FM91" s="100">
        <v>4417</v>
      </c>
      <c r="FN91" s="100">
        <v>7322</v>
      </c>
      <c r="FO91" s="100">
        <v>2077</v>
      </c>
      <c r="FP91" s="100">
        <v>343</v>
      </c>
      <c r="FQ91" s="100">
        <v>9743</v>
      </c>
      <c r="FR91" s="100">
        <v>45413</v>
      </c>
      <c r="FS91" s="100">
        <v>4542</v>
      </c>
      <c r="FT91" s="100">
        <v>49955</v>
      </c>
      <c r="FU91" s="100">
        <v>286382</v>
      </c>
      <c r="FV91" s="100">
        <v>282112</v>
      </c>
      <c r="FW91" s="100">
        <v>19857</v>
      </c>
      <c r="FX91" s="100">
        <v>588134</v>
      </c>
      <c r="FY91" s="100">
        <v>2701</v>
      </c>
      <c r="FZ91" s="100">
        <v>3236</v>
      </c>
      <c r="GA91" s="100">
        <v>344</v>
      </c>
      <c r="GB91" s="100">
        <v>6282</v>
      </c>
      <c r="GC91" s="100">
        <v>9279</v>
      </c>
      <c r="GD91" s="100">
        <v>83373</v>
      </c>
      <c r="GE91" s="100">
        <v>619</v>
      </c>
      <c r="GF91" s="100">
        <v>93271</v>
      </c>
      <c r="GG91" s="100">
        <v>19084</v>
      </c>
      <c r="GH91" s="100">
        <v>14856</v>
      </c>
      <c r="GI91" s="100">
        <v>984</v>
      </c>
      <c r="GJ91" s="100">
        <v>34923</v>
      </c>
      <c r="GK91" s="100">
        <v>4216</v>
      </c>
      <c r="GL91" s="100">
        <v>6692</v>
      </c>
      <c r="GM91" s="100">
        <v>1086</v>
      </c>
      <c r="GN91" s="100">
        <v>11994</v>
      </c>
      <c r="GO91" s="100">
        <v>23812</v>
      </c>
      <c r="GP91" s="100">
        <v>17375</v>
      </c>
      <c r="GQ91" s="100">
        <v>825</v>
      </c>
      <c r="GR91" s="100">
        <v>42012</v>
      </c>
      <c r="GS91" s="100">
        <v>13642</v>
      </c>
      <c r="GT91" s="100">
        <v>10698</v>
      </c>
      <c r="GU91" s="100">
        <v>794</v>
      </c>
      <c r="GV91" s="100">
        <v>25133</v>
      </c>
      <c r="GW91" s="100">
        <v>16269</v>
      </c>
      <c r="GX91" s="100">
        <v>7997</v>
      </c>
      <c r="GY91" s="100">
        <v>1045</v>
      </c>
      <c r="GZ91" s="100">
        <v>25311</v>
      </c>
      <c r="HA91" s="100">
        <v>9699</v>
      </c>
      <c r="HB91" s="100">
        <v>3988</v>
      </c>
      <c r="HC91" s="100">
        <v>677</v>
      </c>
      <c r="HD91" s="100">
        <v>14364</v>
      </c>
      <c r="HE91" s="100">
        <v>13288</v>
      </c>
      <c r="HF91" s="100">
        <v>14271</v>
      </c>
      <c r="HG91" s="100">
        <v>1087</v>
      </c>
      <c r="HH91" s="100">
        <v>28646</v>
      </c>
      <c r="HI91" s="100">
        <v>6269</v>
      </c>
      <c r="HJ91" s="100">
        <v>6763</v>
      </c>
      <c r="HK91" s="100">
        <v>279</v>
      </c>
      <c r="HL91" s="100">
        <v>13311</v>
      </c>
      <c r="HM91" s="100">
        <v>13812</v>
      </c>
      <c r="HN91" s="100">
        <v>27230</v>
      </c>
      <c r="HO91" s="100">
        <v>2238</v>
      </c>
      <c r="HP91" s="100">
        <v>43280</v>
      </c>
      <c r="HQ91" s="100">
        <v>5951</v>
      </c>
      <c r="HR91" s="100">
        <v>8780</v>
      </c>
      <c r="HS91" s="100">
        <v>1481</v>
      </c>
      <c r="HT91" s="100">
        <v>16212</v>
      </c>
      <c r="HU91" s="100">
        <v>33449</v>
      </c>
      <c r="HV91" s="100">
        <v>11282</v>
      </c>
      <c r="HW91" s="100">
        <v>1446</v>
      </c>
      <c r="HX91" s="100">
        <v>46177</v>
      </c>
      <c r="HY91" s="100">
        <v>17197</v>
      </c>
      <c r="HZ91" s="100">
        <v>2536</v>
      </c>
      <c r="IA91" s="100">
        <v>671</v>
      </c>
      <c r="IB91" s="100">
        <v>20403</v>
      </c>
      <c r="IC91" s="100">
        <v>24732</v>
      </c>
      <c r="ID91" s="100">
        <v>5623</v>
      </c>
      <c r="IE91" s="100">
        <v>593</v>
      </c>
      <c r="IF91" s="100">
        <v>30948</v>
      </c>
      <c r="IG91" s="100">
        <v>24433</v>
      </c>
      <c r="IH91" s="100">
        <v>3488</v>
      </c>
      <c r="II91" s="100">
        <v>256</v>
      </c>
      <c r="IJ91" s="100">
        <v>28177</v>
      </c>
      <c r="IK91" s="100">
        <v>39886</v>
      </c>
      <c r="IL91" s="100">
        <v>6974</v>
      </c>
      <c r="IM91" s="100">
        <v>847</v>
      </c>
      <c r="IN91" s="100">
        <v>47707</v>
      </c>
      <c r="IO91" s="100">
        <v>2870</v>
      </c>
      <c r="IP91" s="100">
        <v>1584</v>
      </c>
      <c r="IQ91" s="100">
        <v>88</v>
      </c>
      <c r="IR91" s="100">
        <v>4543</v>
      </c>
      <c r="IS91" s="100">
        <v>7317</v>
      </c>
      <c r="IT91" s="100">
        <v>2643</v>
      </c>
      <c r="IU91" s="100">
        <v>353</v>
      </c>
      <c r="IV91" s="100">
        <v>10313</v>
      </c>
      <c r="IW91" s="100">
        <v>45333</v>
      </c>
      <c r="IX91" s="100">
        <v>4536</v>
      </c>
      <c r="IY91" s="100">
        <v>49869</v>
      </c>
      <c r="IZ91" s="100">
        <v>287906</v>
      </c>
      <c r="JA91" s="100">
        <v>284722</v>
      </c>
      <c r="JB91" s="100">
        <v>20249</v>
      </c>
      <c r="JC91" s="100">
        <v>592876</v>
      </c>
    </row>
    <row r="92" spans="1:263">
      <c r="A92" s="99">
        <v>44896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100">
        <v>2767</v>
      </c>
      <c r="CU92" s="100">
        <v>12268</v>
      </c>
      <c r="CV92" s="100">
        <v>336</v>
      </c>
      <c r="CW92" s="100">
        <v>15370</v>
      </c>
      <c r="CX92" s="100">
        <v>9453</v>
      </c>
      <c r="CY92" s="100">
        <v>80266</v>
      </c>
      <c r="CZ92" s="100">
        <v>605</v>
      </c>
      <c r="DA92" s="100">
        <v>90323</v>
      </c>
      <c r="DB92" s="100">
        <v>19023</v>
      </c>
      <c r="DC92" s="100">
        <v>13679</v>
      </c>
      <c r="DD92" s="100">
        <v>945</v>
      </c>
      <c r="DE92" s="100">
        <v>33648</v>
      </c>
      <c r="DF92" s="100">
        <v>4256</v>
      </c>
      <c r="DG92" s="100">
        <v>6957</v>
      </c>
      <c r="DH92" s="100">
        <v>972</v>
      </c>
      <c r="DI92" s="100">
        <v>12186</v>
      </c>
      <c r="DJ92" s="100">
        <v>24602</v>
      </c>
      <c r="DK92" s="100">
        <v>16726</v>
      </c>
      <c r="DL92" s="100">
        <v>709</v>
      </c>
      <c r="DM92" s="100">
        <v>42037</v>
      </c>
      <c r="DN92" s="100">
        <v>13796</v>
      </c>
      <c r="DO92" s="100">
        <v>10558</v>
      </c>
      <c r="DP92" s="100">
        <v>792</v>
      </c>
      <c r="DQ92" s="100">
        <v>25147</v>
      </c>
      <c r="DR92" s="100">
        <v>16815</v>
      </c>
      <c r="DS92" s="100">
        <v>9171</v>
      </c>
      <c r="DT92" s="100">
        <v>1041</v>
      </c>
      <c r="DU92" s="100">
        <v>27027</v>
      </c>
      <c r="DV92" s="100">
        <v>10159</v>
      </c>
      <c r="DW92" s="100">
        <v>4051</v>
      </c>
      <c r="DX92" s="100">
        <v>676</v>
      </c>
      <c r="DY92" s="100">
        <v>14886</v>
      </c>
      <c r="DZ92" s="100">
        <v>13677</v>
      </c>
      <c r="EA92" s="100">
        <v>13769</v>
      </c>
      <c r="EB92" s="100">
        <v>928</v>
      </c>
      <c r="EC92" s="100">
        <v>28374</v>
      </c>
      <c r="ED92" s="100">
        <v>6307</v>
      </c>
      <c r="EE92" s="100">
        <v>6991</v>
      </c>
      <c r="EF92" s="100">
        <v>242</v>
      </c>
      <c r="EG92" s="100">
        <v>13540</v>
      </c>
      <c r="EH92" s="100">
        <v>14505</v>
      </c>
      <c r="EI92" s="100">
        <v>27721</v>
      </c>
      <c r="EJ92" s="100">
        <v>2218</v>
      </c>
      <c r="EK92" s="100">
        <v>44444</v>
      </c>
      <c r="EL92" s="100">
        <v>5950</v>
      </c>
      <c r="EM92" s="100">
        <v>8493</v>
      </c>
      <c r="EN92" s="100">
        <v>1455</v>
      </c>
      <c r="EO92" s="100">
        <v>15898</v>
      </c>
      <c r="EP92" s="100">
        <v>33397</v>
      </c>
      <c r="EQ92" s="100">
        <v>10767</v>
      </c>
      <c r="ER92" s="100">
        <v>1438</v>
      </c>
      <c r="ES92" s="100">
        <v>45602</v>
      </c>
      <c r="ET92" s="100">
        <v>17464</v>
      </c>
      <c r="EU92" s="100">
        <v>2640</v>
      </c>
      <c r="EV92" s="100">
        <v>657</v>
      </c>
      <c r="EW92" s="100">
        <v>20762</v>
      </c>
      <c r="EX92" s="100">
        <v>24762</v>
      </c>
      <c r="EY92" s="100">
        <v>5757</v>
      </c>
      <c r="EZ92" s="100">
        <v>588</v>
      </c>
      <c r="FA92" s="100">
        <v>31107</v>
      </c>
      <c r="FB92" s="100">
        <v>24355</v>
      </c>
      <c r="FC92" s="100">
        <v>3568</v>
      </c>
      <c r="FD92" s="100">
        <v>246</v>
      </c>
      <c r="FE92" s="100">
        <v>28169</v>
      </c>
      <c r="FF92" s="100">
        <v>40077</v>
      </c>
      <c r="FG92" s="100">
        <v>6979</v>
      </c>
      <c r="FH92" s="100">
        <v>815</v>
      </c>
      <c r="FI92" s="100">
        <v>47871</v>
      </c>
      <c r="FJ92" s="100">
        <v>2976</v>
      </c>
      <c r="FK92" s="100">
        <v>1518</v>
      </c>
      <c r="FL92" s="100">
        <v>26</v>
      </c>
      <c r="FM92" s="100">
        <v>4519</v>
      </c>
      <c r="FN92" s="100">
        <v>7298</v>
      </c>
      <c r="FO92" s="100">
        <v>2109</v>
      </c>
      <c r="FP92" s="100">
        <v>342</v>
      </c>
      <c r="FQ92" s="100">
        <v>9749</v>
      </c>
      <c r="FR92" s="100">
        <v>46450</v>
      </c>
      <c r="FS92" s="100">
        <v>4591</v>
      </c>
      <c r="FT92" s="100">
        <v>51040</v>
      </c>
      <c r="FU92" s="100">
        <v>291216</v>
      </c>
      <c r="FV92" s="100">
        <v>288032</v>
      </c>
      <c r="FW92" s="100">
        <v>19619</v>
      </c>
      <c r="FX92" s="100">
        <v>599291</v>
      </c>
      <c r="FY92" s="100">
        <v>2743</v>
      </c>
      <c r="FZ92" s="100">
        <v>22418</v>
      </c>
      <c r="GA92" s="100">
        <v>330</v>
      </c>
      <c r="GB92" s="100">
        <v>25490</v>
      </c>
      <c r="GC92" s="100">
        <v>9458</v>
      </c>
      <c r="GD92" s="100">
        <v>77483</v>
      </c>
      <c r="GE92" s="100">
        <v>601</v>
      </c>
      <c r="GF92" s="100">
        <v>87543</v>
      </c>
      <c r="GG92" s="100">
        <v>19476</v>
      </c>
      <c r="GH92" s="100">
        <v>15249</v>
      </c>
      <c r="GI92" s="100">
        <v>937</v>
      </c>
      <c r="GJ92" s="100">
        <v>35662</v>
      </c>
      <c r="GK92" s="100">
        <v>4279</v>
      </c>
      <c r="GL92" s="100">
        <v>6613</v>
      </c>
      <c r="GM92" s="100">
        <v>964</v>
      </c>
      <c r="GN92" s="100">
        <v>11857</v>
      </c>
      <c r="GO92" s="100">
        <v>25152</v>
      </c>
      <c r="GP92" s="100">
        <v>17992</v>
      </c>
      <c r="GQ92" s="100">
        <v>700</v>
      </c>
      <c r="GR92" s="100">
        <v>43843</v>
      </c>
      <c r="GS92" s="100">
        <v>13879</v>
      </c>
      <c r="GT92" s="100">
        <v>11321</v>
      </c>
      <c r="GU92" s="100">
        <v>789</v>
      </c>
      <c r="GV92" s="100">
        <v>25988</v>
      </c>
      <c r="GW92" s="100">
        <v>17618</v>
      </c>
      <c r="GX92" s="100">
        <v>11917</v>
      </c>
      <c r="GY92" s="100">
        <v>1036</v>
      </c>
      <c r="GZ92" s="100">
        <v>30571</v>
      </c>
      <c r="HA92" s="100">
        <v>10481</v>
      </c>
      <c r="HB92" s="100">
        <v>5088</v>
      </c>
      <c r="HC92" s="100">
        <v>674</v>
      </c>
      <c r="HD92" s="100">
        <v>16243</v>
      </c>
      <c r="HE92" s="100">
        <v>13936</v>
      </c>
      <c r="HF92" s="100">
        <v>15022</v>
      </c>
      <c r="HG92" s="100">
        <v>910</v>
      </c>
      <c r="HH92" s="100">
        <v>29868</v>
      </c>
      <c r="HI92" s="100">
        <v>6342</v>
      </c>
      <c r="HJ92" s="100">
        <v>7276</v>
      </c>
      <c r="HK92" s="100">
        <v>238</v>
      </c>
      <c r="HL92" s="100">
        <v>13856</v>
      </c>
      <c r="HM92" s="100">
        <v>15059</v>
      </c>
      <c r="HN92" s="100">
        <v>27799</v>
      </c>
      <c r="HO92" s="100">
        <v>2219</v>
      </c>
      <c r="HP92" s="100">
        <v>45077</v>
      </c>
      <c r="HQ92" s="100">
        <v>6293</v>
      </c>
      <c r="HR92" s="100">
        <v>8865</v>
      </c>
      <c r="HS92" s="100">
        <v>1438</v>
      </c>
      <c r="HT92" s="100">
        <v>16595</v>
      </c>
      <c r="HU92" s="100">
        <v>33776</v>
      </c>
      <c r="HV92" s="100">
        <v>10981</v>
      </c>
      <c r="HW92" s="100">
        <v>1432</v>
      </c>
      <c r="HX92" s="100">
        <v>46189</v>
      </c>
      <c r="HY92" s="100">
        <v>17929</v>
      </c>
      <c r="HZ92" s="100">
        <v>2594</v>
      </c>
      <c r="IA92" s="100">
        <v>655</v>
      </c>
      <c r="IB92" s="100">
        <v>21178</v>
      </c>
      <c r="IC92" s="100">
        <v>24929</v>
      </c>
      <c r="ID92" s="100">
        <v>5757</v>
      </c>
      <c r="IE92" s="100">
        <v>585</v>
      </c>
      <c r="IF92" s="100">
        <v>31271</v>
      </c>
      <c r="IG92" s="100">
        <v>24948</v>
      </c>
      <c r="IH92" s="100">
        <v>3639</v>
      </c>
      <c r="II92" s="100">
        <v>244</v>
      </c>
      <c r="IJ92" s="100">
        <v>28831</v>
      </c>
      <c r="IK92" s="100">
        <v>40149</v>
      </c>
      <c r="IL92" s="100">
        <v>7071</v>
      </c>
      <c r="IM92" s="100">
        <v>807</v>
      </c>
      <c r="IN92" s="100">
        <v>48027</v>
      </c>
      <c r="IO92" s="100">
        <v>3075</v>
      </c>
      <c r="IP92" s="100">
        <v>1530</v>
      </c>
      <c r="IQ92" s="100">
        <v>19</v>
      </c>
      <c r="IR92" s="100">
        <v>4624</v>
      </c>
      <c r="IS92" s="100">
        <v>7513</v>
      </c>
      <c r="IT92" s="100">
        <v>1576</v>
      </c>
      <c r="IU92" s="100">
        <v>339</v>
      </c>
      <c r="IV92" s="100">
        <v>9428</v>
      </c>
      <c r="IW92" s="100">
        <v>46396</v>
      </c>
      <c r="IX92" s="100">
        <v>4585</v>
      </c>
      <c r="IY92" s="100">
        <v>50981</v>
      </c>
      <c r="IZ92" s="100">
        <v>297034</v>
      </c>
      <c r="JA92" s="100">
        <v>306586</v>
      </c>
      <c r="JB92" s="100">
        <v>19501</v>
      </c>
      <c r="JC92" s="100">
        <v>623121</v>
      </c>
    </row>
    <row r="93" spans="1:263">
      <c r="A93" s="99">
        <v>44986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>
        <v>2785</v>
      </c>
      <c r="CU93" s="100">
        <v>11328</v>
      </c>
      <c r="CV93" s="100">
        <v>353</v>
      </c>
      <c r="CW93" s="100">
        <v>14466</v>
      </c>
      <c r="CX93" s="100">
        <v>9645</v>
      </c>
      <c r="CY93" s="100">
        <v>77207</v>
      </c>
      <c r="CZ93" s="100">
        <v>631</v>
      </c>
      <c r="DA93" s="100">
        <v>87482</v>
      </c>
      <c r="DB93" s="100">
        <v>19273</v>
      </c>
      <c r="DC93" s="100">
        <v>15094</v>
      </c>
      <c r="DD93" s="100">
        <v>1025</v>
      </c>
      <c r="DE93" s="100">
        <v>35391</v>
      </c>
      <c r="DF93" s="100">
        <v>4385</v>
      </c>
      <c r="DG93" s="100">
        <v>6448</v>
      </c>
      <c r="DH93" s="100">
        <v>1063</v>
      </c>
      <c r="DI93" s="100">
        <v>11896</v>
      </c>
      <c r="DJ93" s="100">
        <v>25119</v>
      </c>
      <c r="DK93" s="100">
        <v>17073</v>
      </c>
      <c r="DL93" s="100">
        <v>836</v>
      </c>
      <c r="DM93" s="100">
        <v>43028</v>
      </c>
      <c r="DN93" s="100">
        <v>13903</v>
      </c>
      <c r="DO93" s="100">
        <v>11662</v>
      </c>
      <c r="DP93" s="100">
        <v>841</v>
      </c>
      <c r="DQ93" s="100">
        <v>26406</v>
      </c>
      <c r="DR93" s="100">
        <v>16908</v>
      </c>
      <c r="DS93" s="100">
        <v>8848</v>
      </c>
      <c r="DT93" s="100">
        <v>1109</v>
      </c>
      <c r="DU93" s="100">
        <v>26864</v>
      </c>
      <c r="DV93" s="100">
        <v>10235</v>
      </c>
      <c r="DW93" s="100">
        <v>3619</v>
      </c>
      <c r="DX93" s="100">
        <v>719</v>
      </c>
      <c r="DY93" s="100">
        <v>14572</v>
      </c>
      <c r="DZ93" s="100">
        <v>13876</v>
      </c>
      <c r="EA93" s="100">
        <v>13345</v>
      </c>
      <c r="EB93" s="100">
        <v>904</v>
      </c>
      <c r="EC93" s="100">
        <v>28126</v>
      </c>
      <c r="ED93" s="100">
        <v>6322</v>
      </c>
      <c r="EE93" s="100">
        <v>6630</v>
      </c>
      <c r="EF93" s="100">
        <v>250</v>
      </c>
      <c r="EG93" s="100">
        <v>13202</v>
      </c>
      <c r="EH93" s="100">
        <v>14886</v>
      </c>
      <c r="EI93" s="100">
        <v>27933</v>
      </c>
      <c r="EJ93" s="100">
        <v>2310</v>
      </c>
      <c r="EK93" s="100">
        <v>45129</v>
      </c>
      <c r="EL93" s="100">
        <v>5922</v>
      </c>
      <c r="EM93" s="100">
        <v>8308</v>
      </c>
      <c r="EN93" s="100">
        <v>1537</v>
      </c>
      <c r="EO93" s="100">
        <v>15767</v>
      </c>
      <c r="EP93" s="100">
        <v>34018</v>
      </c>
      <c r="EQ93" s="100">
        <v>11190</v>
      </c>
      <c r="ER93" s="100">
        <v>1520</v>
      </c>
      <c r="ES93" s="100">
        <v>46729</v>
      </c>
      <c r="ET93" s="100">
        <v>17806</v>
      </c>
      <c r="EU93" s="100">
        <v>2398</v>
      </c>
      <c r="EV93" s="100">
        <v>702</v>
      </c>
      <c r="EW93" s="100">
        <v>20906</v>
      </c>
      <c r="EX93" s="100">
        <v>25396</v>
      </c>
      <c r="EY93" s="100">
        <v>5921</v>
      </c>
      <c r="EZ93" s="100">
        <v>614</v>
      </c>
      <c r="FA93" s="100">
        <v>31931</v>
      </c>
      <c r="FB93" s="100">
        <v>25557</v>
      </c>
      <c r="FC93" s="100">
        <v>3623</v>
      </c>
      <c r="FD93" s="100">
        <v>265</v>
      </c>
      <c r="FE93" s="100">
        <v>29445</v>
      </c>
      <c r="FF93" s="100">
        <v>40919</v>
      </c>
      <c r="FG93" s="100">
        <v>6915</v>
      </c>
      <c r="FH93" s="100">
        <v>835</v>
      </c>
      <c r="FI93" s="100">
        <v>48669</v>
      </c>
      <c r="FJ93" s="100">
        <v>3037</v>
      </c>
      <c r="FK93" s="100">
        <v>1590</v>
      </c>
      <c r="FL93" s="100">
        <v>4</v>
      </c>
      <c r="FM93" s="100">
        <v>4630</v>
      </c>
      <c r="FN93" s="100">
        <v>7471</v>
      </c>
      <c r="FO93" s="100">
        <v>1984</v>
      </c>
      <c r="FP93" s="100">
        <v>392</v>
      </c>
      <c r="FQ93" s="100">
        <v>9847</v>
      </c>
      <c r="FR93" s="100">
        <v>47882</v>
      </c>
      <c r="FS93" s="100">
        <v>4679</v>
      </c>
      <c r="FT93" s="100">
        <v>52562</v>
      </c>
      <c r="FU93" s="100">
        <v>297749</v>
      </c>
      <c r="FV93" s="100">
        <v>294582</v>
      </c>
      <c r="FW93" s="100">
        <v>20573</v>
      </c>
      <c r="FX93" s="100">
        <v>612617</v>
      </c>
      <c r="FY93" s="100">
        <v>2822</v>
      </c>
      <c r="FZ93" s="100">
        <v>11319</v>
      </c>
      <c r="GA93" s="100">
        <v>337</v>
      </c>
      <c r="GB93" s="100">
        <v>14479</v>
      </c>
      <c r="GC93" s="100">
        <v>9560</v>
      </c>
      <c r="GD93" s="100">
        <v>75408</v>
      </c>
      <c r="GE93" s="100">
        <v>615</v>
      </c>
      <c r="GF93" s="100">
        <v>85583</v>
      </c>
      <c r="GG93" s="100">
        <v>18531</v>
      </c>
      <c r="GH93" s="100">
        <v>13049</v>
      </c>
      <c r="GI93" s="100">
        <v>995</v>
      </c>
      <c r="GJ93" s="100">
        <v>32575</v>
      </c>
      <c r="GK93" s="100">
        <v>4254</v>
      </c>
      <c r="GL93" s="100">
        <v>6546</v>
      </c>
      <c r="GM93" s="100">
        <v>1059</v>
      </c>
      <c r="GN93" s="100">
        <v>11858</v>
      </c>
      <c r="GO93" s="100">
        <v>23814</v>
      </c>
      <c r="GP93" s="100">
        <v>15220</v>
      </c>
      <c r="GQ93" s="100">
        <v>789</v>
      </c>
      <c r="GR93" s="100">
        <v>39823</v>
      </c>
      <c r="GS93" s="100">
        <v>13586</v>
      </c>
      <c r="GT93" s="100">
        <v>10673</v>
      </c>
      <c r="GU93" s="100">
        <v>817</v>
      </c>
      <c r="GV93" s="100">
        <v>25077</v>
      </c>
      <c r="GW93" s="100">
        <v>16646</v>
      </c>
      <c r="GX93" s="100">
        <v>7819</v>
      </c>
      <c r="GY93" s="100">
        <v>1075</v>
      </c>
      <c r="GZ93" s="100">
        <v>25540</v>
      </c>
      <c r="HA93" s="100">
        <v>10094</v>
      </c>
      <c r="HB93" s="100">
        <v>3469</v>
      </c>
      <c r="HC93" s="100">
        <v>701</v>
      </c>
      <c r="HD93" s="100">
        <v>14264</v>
      </c>
      <c r="HE93" s="100">
        <v>13516</v>
      </c>
      <c r="HF93" s="100">
        <v>12762</v>
      </c>
      <c r="HG93" s="100">
        <v>867</v>
      </c>
      <c r="HH93" s="100">
        <v>27145</v>
      </c>
      <c r="HI93" s="100">
        <v>6254</v>
      </c>
      <c r="HJ93" s="100">
        <v>6601</v>
      </c>
      <c r="HK93" s="100">
        <v>244</v>
      </c>
      <c r="HL93" s="100">
        <v>13098</v>
      </c>
      <c r="HM93" s="100">
        <v>14380</v>
      </c>
      <c r="HN93" s="100">
        <v>27647</v>
      </c>
      <c r="HO93" s="100">
        <v>2256</v>
      </c>
      <c r="HP93" s="100">
        <v>44283</v>
      </c>
      <c r="HQ93" s="100">
        <v>5604</v>
      </c>
      <c r="HR93" s="100">
        <v>7952</v>
      </c>
      <c r="HS93" s="100">
        <v>1474</v>
      </c>
      <c r="HT93" s="100">
        <v>15029</v>
      </c>
      <c r="HU93" s="100">
        <v>32607</v>
      </c>
      <c r="HV93" s="100">
        <v>10382</v>
      </c>
      <c r="HW93" s="100">
        <v>1478</v>
      </c>
      <c r="HX93" s="100">
        <v>44467</v>
      </c>
      <c r="HY93" s="100">
        <v>16947</v>
      </c>
      <c r="HZ93" s="100">
        <v>2573</v>
      </c>
      <c r="IA93" s="100">
        <v>683</v>
      </c>
      <c r="IB93" s="100">
        <v>20203</v>
      </c>
      <c r="IC93" s="100">
        <v>24575</v>
      </c>
      <c r="ID93" s="100">
        <v>5921</v>
      </c>
      <c r="IE93" s="100">
        <v>597</v>
      </c>
      <c r="IF93" s="100">
        <v>31093</v>
      </c>
      <c r="IG93" s="100">
        <v>24328</v>
      </c>
      <c r="IH93" s="100">
        <v>3561</v>
      </c>
      <c r="II93" s="100">
        <v>257</v>
      </c>
      <c r="IJ93" s="100">
        <v>28145</v>
      </c>
      <c r="IK93" s="100">
        <v>39775</v>
      </c>
      <c r="IL93" s="100">
        <v>6776</v>
      </c>
      <c r="IM93" s="100">
        <v>805</v>
      </c>
      <c r="IN93" s="100">
        <v>47356</v>
      </c>
      <c r="IO93" s="100">
        <v>2964</v>
      </c>
      <c r="IP93" s="100">
        <v>1600</v>
      </c>
      <c r="IQ93" s="100">
        <v>3</v>
      </c>
      <c r="IR93" s="100">
        <v>4567</v>
      </c>
      <c r="IS93" s="100">
        <v>7177</v>
      </c>
      <c r="IT93" s="100">
        <v>1924</v>
      </c>
      <c r="IU93" s="100">
        <v>378</v>
      </c>
      <c r="IV93" s="100">
        <v>9479</v>
      </c>
      <c r="IW93" s="100">
        <v>47859</v>
      </c>
      <c r="IX93" s="100">
        <v>4684</v>
      </c>
      <c r="IY93" s="100">
        <v>52543</v>
      </c>
      <c r="IZ93" s="100">
        <v>287434</v>
      </c>
      <c r="JA93" s="100">
        <v>279060</v>
      </c>
      <c r="JB93" s="100">
        <v>20115</v>
      </c>
      <c r="JC93" s="100">
        <v>586609</v>
      </c>
    </row>
    <row r="94" spans="1:263">
      <c r="A94" s="99">
        <v>45078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>
        <v>2808</v>
      </c>
      <c r="CU94" s="100">
        <v>11805</v>
      </c>
      <c r="CV94" s="100">
        <v>360</v>
      </c>
      <c r="CW94" s="100">
        <v>14972</v>
      </c>
      <c r="CX94" s="100">
        <v>9941</v>
      </c>
      <c r="CY94" s="100">
        <v>66430</v>
      </c>
      <c r="CZ94" s="100">
        <v>640</v>
      </c>
      <c r="DA94" s="100">
        <v>77011</v>
      </c>
      <c r="DB94" s="100">
        <v>19416</v>
      </c>
      <c r="DC94" s="100">
        <v>15536</v>
      </c>
      <c r="DD94" s="100">
        <v>1053</v>
      </c>
      <c r="DE94" s="100">
        <v>36005</v>
      </c>
      <c r="DF94" s="100">
        <v>4479</v>
      </c>
      <c r="DG94" s="100">
        <v>6890</v>
      </c>
      <c r="DH94" s="100">
        <v>1056</v>
      </c>
      <c r="DI94" s="100">
        <v>12426</v>
      </c>
      <c r="DJ94" s="100">
        <v>25661</v>
      </c>
      <c r="DK94" s="100">
        <v>18067</v>
      </c>
      <c r="DL94" s="100">
        <v>977</v>
      </c>
      <c r="DM94" s="100">
        <v>44704</v>
      </c>
      <c r="DN94" s="100">
        <v>14190</v>
      </c>
      <c r="DO94" s="100">
        <v>10366</v>
      </c>
      <c r="DP94" s="100">
        <v>864</v>
      </c>
      <c r="DQ94" s="100">
        <v>25420</v>
      </c>
      <c r="DR94" s="100">
        <v>17233</v>
      </c>
      <c r="DS94" s="100">
        <v>9758</v>
      </c>
      <c r="DT94" s="100">
        <v>1146</v>
      </c>
      <c r="DU94" s="100">
        <v>28137</v>
      </c>
      <c r="DV94" s="100">
        <v>10082</v>
      </c>
      <c r="DW94" s="100">
        <v>3350</v>
      </c>
      <c r="DX94" s="100">
        <v>746</v>
      </c>
      <c r="DY94" s="100">
        <v>14178</v>
      </c>
      <c r="DZ94" s="100">
        <v>13941</v>
      </c>
      <c r="EA94" s="100">
        <v>14020</v>
      </c>
      <c r="EB94" s="100">
        <v>839</v>
      </c>
      <c r="EC94" s="100">
        <v>28800</v>
      </c>
      <c r="ED94" s="100">
        <v>6535</v>
      </c>
      <c r="EE94" s="100">
        <v>7211</v>
      </c>
      <c r="EF94" s="100">
        <v>235</v>
      </c>
      <c r="EG94" s="100">
        <v>13981</v>
      </c>
      <c r="EH94" s="100">
        <v>15269</v>
      </c>
      <c r="EI94" s="100">
        <v>28349</v>
      </c>
      <c r="EJ94" s="100">
        <v>2354</v>
      </c>
      <c r="EK94" s="100">
        <v>45971</v>
      </c>
      <c r="EL94" s="100">
        <v>6163</v>
      </c>
      <c r="EM94" s="100">
        <v>8555</v>
      </c>
      <c r="EN94" s="100">
        <v>1575</v>
      </c>
      <c r="EO94" s="100">
        <v>16293</v>
      </c>
      <c r="EP94" s="100">
        <v>35036</v>
      </c>
      <c r="EQ94" s="100">
        <v>10498</v>
      </c>
      <c r="ER94" s="100">
        <v>1565</v>
      </c>
      <c r="ES94" s="100">
        <v>47099</v>
      </c>
      <c r="ET94" s="100">
        <v>17782</v>
      </c>
      <c r="EU94" s="100">
        <v>2359</v>
      </c>
      <c r="EV94" s="100">
        <v>734</v>
      </c>
      <c r="EW94" s="100">
        <v>20875</v>
      </c>
      <c r="EX94" s="100">
        <v>25635</v>
      </c>
      <c r="EY94" s="100">
        <v>6082</v>
      </c>
      <c r="EZ94" s="100">
        <v>629</v>
      </c>
      <c r="FA94" s="100">
        <v>32346</v>
      </c>
      <c r="FB94" s="100">
        <v>26127</v>
      </c>
      <c r="FC94" s="100">
        <v>3700</v>
      </c>
      <c r="FD94" s="100">
        <v>273</v>
      </c>
      <c r="FE94" s="100">
        <v>30099</v>
      </c>
      <c r="FF94" s="100">
        <v>41545</v>
      </c>
      <c r="FG94" s="100">
        <v>7148</v>
      </c>
      <c r="FH94" s="100">
        <v>844</v>
      </c>
      <c r="FI94" s="100">
        <v>49537</v>
      </c>
      <c r="FJ94" s="100">
        <v>3162</v>
      </c>
      <c r="FK94" s="100">
        <v>1470</v>
      </c>
      <c r="FL94" s="100">
        <v>-34</v>
      </c>
      <c r="FM94" s="100">
        <v>4599</v>
      </c>
      <c r="FN94" s="100">
        <v>7650</v>
      </c>
      <c r="FO94" s="100">
        <v>2227</v>
      </c>
      <c r="FP94" s="100">
        <v>437</v>
      </c>
      <c r="FQ94" s="100">
        <v>10313</v>
      </c>
      <c r="FR94" s="100">
        <v>49472</v>
      </c>
      <c r="FS94" s="100">
        <v>4743</v>
      </c>
      <c r="FT94" s="100">
        <v>54215</v>
      </c>
      <c r="FU94" s="100">
        <v>302584</v>
      </c>
      <c r="FV94" s="100">
        <v>284488</v>
      </c>
      <c r="FW94" s="100">
        <v>21035</v>
      </c>
      <c r="FX94" s="100">
        <v>608176</v>
      </c>
      <c r="FY94" s="100">
        <v>2820</v>
      </c>
      <c r="FZ94" s="100">
        <v>11589</v>
      </c>
      <c r="GA94" s="100">
        <v>388</v>
      </c>
      <c r="GB94" s="100">
        <v>14797</v>
      </c>
      <c r="GC94" s="100">
        <v>9952</v>
      </c>
      <c r="GD94" s="100">
        <v>67375</v>
      </c>
      <c r="GE94" s="100">
        <v>639</v>
      </c>
      <c r="GF94" s="100">
        <v>77966</v>
      </c>
      <c r="GG94" s="100">
        <v>19478</v>
      </c>
      <c r="GH94" s="100">
        <v>14355</v>
      </c>
      <c r="GI94" s="100">
        <v>1053</v>
      </c>
      <c r="GJ94" s="100">
        <v>34886</v>
      </c>
      <c r="GK94" s="100">
        <v>4559</v>
      </c>
      <c r="GL94" s="100">
        <v>6637</v>
      </c>
      <c r="GM94" s="100">
        <v>1065</v>
      </c>
      <c r="GN94" s="100">
        <v>12260</v>
      </c>
      <c r="GO94" s="100">
        <v>26149</v>
      </c>
      <c r="GP94" s="100">
        <v>17701</v>
      </c>
      <c r="GQ94" s="100">
        <v>991</v>
      </c>
      <c r="GR94" s="100">
        <v>44841</v>
      </c>
      <c r="GS94" s="100">
        <v>14379</v>
      </c>
      <c r="GT94" s="100">
        <v>9776</v>
      </c>
      <c r="GU94" s="100">
        <v>866</v>
      </c>
      <c r="GV94" s="100">
        <v>25021</v>
      </c>
      <c r="GW94" s="100">
        <v>16970</v>
      </c>
      <c r="GX94" s="100">
        <v>8923</v>
      </c>
      <c r="GY94" s="100">
        <v>1151</v>
      </c>
      <c r="GZ94" s="100">
        <v>27044</v>
      </c>
      <c r="HA94" s="100">
        <v>9955</v>
      </c>
      <c r="HB94" s="100">
        <v>2540</v>
      </c>
      <c r="HC94" s="100">
        <v>745</v>
      </c>
      <c r="HD94" s="100">
        <v>13240</v>
      </c>
      <c r="HE94" s="100">
        <v>13942</v>
      </c>
      <c r="HF94" s="100">
        <v>13127</v>
      </c>
      <c r="HG94" s="100">
        <v>868</v>
      </c>
      <c r="HH94" s="100">
        <v>27937</v>
      </c>
      <c r="HI94" s="100">
        <v>6582</v>
      </c>
      <c r="HJ94" s="100">
        <v>6957</v>
      </c>
      <c r="HK94" s="100">
        <v>238</v>
      </c>
      <c r="HL94" s="100">
        <v>13777</v>
      </c>
      <c r="HM94" s="100">
        <v>15232</v>
      </c>
      <c r="HN94" s="100">
        <v>28535</v>
      </c>
      <c r="HO94" s="100">
        <v>2355</v>
      </c>
      <c r="HP94" s="100">
        <v>46122</v>
      </c>
      <c r="HQ94" s="100">
        <v>6186</v>
      </c>
      <c r="HR94" s="100">
        <v>8379</v>
      </c>
      <c r="HS94" s="100">
        <v>1638</v>
      </c>
      <c r="HT94" s="100">
        <v>16202</v>
      </c>
      <c r="HU94" s="100">
        <v>35328</v>
      </c>
      <c r="HV94" s="100">
        <v>9829</v>
      </c>
      <c r="HW94" s="100">
        <v>1560</v>
      </c>
      <c r="HX94" s="100">
        <v>46717</v>
      </c>
      <c r="HY94" s="100">
        <v>17948</v>
      </c>
      <c r="HZ94" s="100">
        <v>2246</v>
      </c>
      <c r="IA94" s="100">
        <v>729</v>
      </c>
      <c r="IB94" s="100">
        <v>20923</v>
      </c>
      <c r="IC94" s="100">
        <v>26103</v>
      </c>
      <c r="ID94" s="100">
        <v>6082</v>
      </c>
      <c r="IE94" s="100">
        <v>630</v>
      </c>
      <c r="IF94" s="100">
        <v>32815</v>
      </c>
      <c r="IG94" s="100">
        <v>26578</v>
      </c>
      <c r="IH94" s="100">
        <v>3646</v>
      </c>
      <c r="II94" s="100">
        <v>272</v>
      </c>
      <c r="IJ94" s="100">
        <v>30496</v>
      </c>
      <c r="IK94" s="100">
        <v>42328</v>
      </c>
      <c r="IL94" s="100">
        <v>7131</v>
      </c>
      <c r="IM94" s="100">
        <v>863</v>
      </c>
      <c r="IN94" s="100">
        <v>50322</v>
      </c>
      <c r="IO94" s="100">
        <v>3142</v>
      </c>
      <c r="IP94" s="100">
        <v>1309</v>
      </c>
      <c r="IQ94" s="100">
        <v>-25</v>
      </c>
      <c r="IR94" s="100">
        <v>4426</v>
      </c>
      <c r="IS94" s="100">
        <v>7730</v>
      </c>
      <c r="IT94" s="100">
        <v>2245</v>
      </c>
      <c r="IU94" s="100">
        <v>444</v>
      </c>
      <c r="IV94" s="100">
        <v>10419</v>
      </c>
      <c r="IW94" s="100">
        <v>49637</v>
      </c>
      <c r="IX94" s="100">
        <v>4750</v>
      </c>
      <c r="IY94" s="100">
        <v>54387</v>
      </c>
      <c r="IZ94" s="100">
        <v>305360</v>
      </c>
      <c r="JA94" s="100">
        <v>278020</v>
      </c>
      <c r="JB94" s="100">
        <v>21218</v>
      </c>
      <c r="JC94" s="100">
        <v>604598</v>
      </c>
    </row>
    <row r="95" spans="1:263">
      <c r="A95" s="99">
        <v>45170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100">
        <v>2827</v>
      </c>
      <c r="CU95" s="100">
        <v>10886</v>
      </c>
      <c r="CV95" s="100">
        <v>430</v>
      </c>
      <c r="CW95" s="100">
        <v>14143</v>
      </c>
      <c r="CX95" s="100">
        <v>10366</v>
      </c>
      <c r="CY95" s="100">
        <v>62087</v>
      </c>
      <c r="CZ95" s="100">
        <v>680</v>
      </c>
      <c r="DA95" s="100">
        <v>73133</v>
      </c>
      <c r="DB95" s="100">
        <v>19715</v>
      </c>
      <c r="DC95" s="100">
        <v>15561</v>
      </c>
      <c r="DD95" s="100">
        <v>1139</v>
      </c>
      <c r="DE95" s="100">
        <v>36415</v>
      </c>
      <c r="DF95" s="100">
        <v>4549</v>
      </c>
      <c r="DG95" s="100">
        <v>6999</v>
      </c>
      <c r="DH95" s="100">
        <v>1196</v>
      </c>
      <c r="DI95" s="100">
        <v>12745</v>
      </c>
      <c r="DJ95" s="100">
        <v>26030</v>
      </c>
      <c r="DK95" s="100">
        <v>18977</v>
      </c>
      <c r="DL95" s="100">
        <v>966</v>
      </c>
      <c r="DM95" s="100">
        <v>45974</v>
      </c>
      <c r="DN95" s="100">
        <v>14330</v>
      </c>
      <c r="DO95" s="100">
        <v>11195</v>
      </c>
      <c r="DP95" s="100">
        <v>908</v>
      </c>
      <c r="DQ95" s="100">
        <v>26433</v>
      </c>
      <c r="DR95" s="100">
        <v>17730</v>
      </c>
      <c r="DS95" s="100">
        <v>10026</v>
      </c>
      <c r="DT95" s="100">
        <v>1203</v>
      </c>
      <c r="DU95" s="100">
        <v>28959</v>
      </c>
      <c r="DV95" s="100">
        <v>10571</v>
      </c>
      <c r="DW95" s="100">
        <v>3705</v>
      </c>
      <c r="DX95" s="100">
        <v>774</v>
      </c>
      <c r="DY95" s="100">
        <v>15050</v>
      </c>
      <c r="DZ95" s="100">
        <v>14589</v>
      </c>
      <c r="EA95" s="100">
        <v>13925</v>
      </c>
      <c r="EB95" s="100">
        <v>1034</v>
      </c>
      <c r="EC95" s="100">
        <v>29549</v>
      </c>
      <c r="ED95" s="100">
        <v>7097</v>
      </c>
      <c r="EE95" s="100">
        <v>7293</v>
      </c>
      <c r="EF95" s="100">
        <v>290</v>
      </c>
      <c r="EG95" s="100">
        <v>14680</v>
      </c>
      <c r="EH95" s="100">
        <v>15453</v>
      </c>
      <c r="EI95" s="100">
        <v>28948</v>
      </c>
      <c r="EJ95" s="100">
        <v>2476</v>
      </c>
      <c r="EK95" s="100">
        <v>46877</v>
      </c>
      <c r="EL95" s="100">
        <v>6355</v>
      </c>
      <c r="EM95" s="100">
        <v>8955</v>
      </c>
      <c r="EN95" s="100">
        <v>1768</v>
      </c>
      <c r="EO95" s="100">
        <v>17078</v>
      </c>
      <c r="EP95" s="100">
        <v>35462</v>
      </c>
      <c r="EQ95" s="100">
        <v>10361</v>
      </c>
      <c r="ER95" s="100">
        <v>1631</v>
      </c>
      <c r="ES95" s="100">
        <v>47454</v>
      </c>
      <c r="ET95" s="100">
        <v>18309</v>
      </c>
      <c r="EU95" s="100">
        <v>2470</v>
      </c>
      <c r="EV95" s="100">
        <v>751</v>
      </c>
      <c r="EW95" s="100">
        <v>21530</v>
      </c>
      <c r="EX95" s="100">
        <v>25840</v>
      </c>
      <c r="EY95" s="100">
        <v>6236</v>
      </c>
      <c r="EZ95" s="100">
        <v>659</v>
      </c>
      <c r="FA95" s="100">
        <v>32735</v>
      </c>
      <c r="FB95" s="100">
        <v>26450</v>
      </c>
      <c r="FC95" s="100">
        <v>3740</v>
      </c>
      <c r="FD95" s="100">
        <v>293</v>
      </c>
      <c r="FE95" s="100">
        <v>30482</v>
      </c>
      <c r="FF95" s="100">
        <v>43223</v>
      </c>
      <c r="FG95" s="100">
        <v>7300</v>
      </c>
      <c r="FH95" s="100">
        <v>920</v>
      </c>
      <c r="FI95" s="100">
        <v>51443</v>
      </c>
      <c r="FJ95" s="100">
        <v>3355</v>
      </c>
      <c r="FK95" s="100">
        <v>1613</v>
      </c>
      <c r="FL95" s="100">
        <v>32</v>
      </c>
      <c r="FM95" s="100">
        <v>5000</v>
      </c>
      <c r="FN95" s="100">
        <v>7978</v>
      </c>
      <c r="FO95" s="100">
        <v>2387</v>
      </c>
      <c r="FP95" s="100">
        <v>443</v>
      </c>
      <c r="FQ95" s="100">
        <v>10807</v>
      </c>
      <c r="FR95" s="100">
        <v>51187</v>
      </c>
      <c r="FS95" s="100">
        <v>4892</v>
      </c>
      <c r="FT95" s="100">
        <v>56079</v>
      </c>
      <c r="FU95" s="100">
        <v>310475</v>
      </c>
      <c r="FV95" s="100">
        <v>280882</v>
      </c>
      <c r="FW95" s="100">
        <v>22506</v>
      </c>
      <c r="FX95" s="100">
        <v>613618</v>
      </c>
      <c r="FY95" s="100">
        <v>2804</v>
      </c>
      <c r="FZ95" s="100">
        <v>6040</v>
      </c>
      <c r="GA95" s="100">
        <v>404</v>
      </c>
      <c r="GB95" s="100">
        <v>9248</v>
      </c>
      <c r="GC95" s="100">
        <v>10442</v>
      </c>
      <c r="GD95" s="100">
        <v>64737</v>
      </c>
      <c r="GE95" s="100">
        <v>702</v>
      </c>
      <c r="GF95" s="100">
        <v>75880</v>
      </c>
      <c r="GG95" s="100">
        <v>19946</v>
      </c>
      <c r="GH95" s="100">
        <v>17083</v>
      </c>
      <c r="GI95" s="100">
        <v>1183</v>
      </c>
      <c r="GJ95" s="100">
        <v>38212</v>
      </c>
      <c r="GK95" s="100">
        <v>4582</v>
      </c>
      <c r="GL95" s="100">
        <v>7501</v>
      </c>
      <c r="GM95" s="100">
        <v>1201</v>
      </c>
      <c r="GN95" s="100">
        <v>13283</v>
      </c>
      <c r="GO95" s="100">
        <v>26303</v>
      </c>
      <c r="GP95" s="100">
        <v>19999</v>
      </c>
      <c r="GQ95" s="100">
        <v>997</v>
      </c>
      <c r="GR95" s="100">
        <v>47300</v>
      </c>
      <c r="GS95" s="100">
        <v>14378</v>
      </c>
      <c r="GT95" s="100">
        <v>11980</v>
      </c>
      <c r="GU95" s="100">
        <v>934</v>
      </c>
      <c r="GV95" s="100">
        <v>27292</v>
      </c>
      <c r="GW95" s="100">
        <v>17428</v>
      </c>
      <c r="GX95" s="100">
        <v>9049</v>
      </c>
      <c r="GY95" s="100">
        <v>1234</v>
      </c>
      <c r="GZ95" s="100">
        <v>27711</v>
      </c>
      <c r="HA95" s="100">
        <v>10514</v>
      </c>
      <c r="HB95" s="100">
        <v>3804</v>
      </c>
      <c r="HC95" s="100">
        <v>796</v>
      </c>
      <c r="HD95" s="100">
        <v>15114</v>
      </c>
      <c r="HE95" s="100">
        <v>14689</v>
      </c>
      <c r="HF95" s="100">
        <v>14169</v>
      </c>
      <c r="HG95" s="100">
        <v>1047</v>
      </c>
      <c r="HH95" s="100">
        <v>29905</v>
      </c>
      <c r="HI95" s="100">
        <v>7084</v>
      </c>
      <c r="HJ95" s="100">
        <v>7274</v>
      </c>
      <c r="HK95" s="100">
        <v>299</v>
      </c>
      <c r="HL95" s="100">
        <v>14657</v>
      </c>
      <c r="HM95" s="100">
        <v>15425</v>
      </c>
      <c r="HN95" s="100">
        <v>28976</v>
      </c>
      <c r="HO95" s="100">
        <v>2503</v>
      </c>
      <c r="HP95" s="100">
        <v>46904</v>
      </c>
      <c r="HQ95" s="100">
        <v>6310</v>
      </c>
      <c r="HR95" s="100">
        <v>9140</v>
      </c>
      <c r="HS95" s="100">
        <v>1744</v>
      </c>
      <c r="HT95" s="100">
        <v>17194</v>
      </c>
      <c r="HU95" s="100">
        <v>36246</v>
      </c>
      <c r="HV95" s="100">
        <v>11558</v>
      </c>
      <c r="HW95" s="100">
        <v>1686</v>
      </c>
      <c r="HX95" s="100">
        <v>49490</v>
      </c>
      <c r="HY95" s="100">
        <v>18540</v>
      </c>
      <c r="HZ95" s="100">
        <v>2456</v>
      </c>
      <c r="IA95" s="100">
        <v>779</v>
      </c>
      <c r="IB95" s="100">
        <v>21776</v>
      </c>
      <c r="IC95" s="100">
        <v>26037</v>
      </c>
      <c r="ID95" s="100">
        <v>6236</v>
      </c>
      <c r="IE95" s="100">
        <v>678</v>
      </c>
      <c r="IF95" s="100">
        <v>32950</v>
      </c>
      <c r="IG95" s="100">
        <v>26625</v>
      </c>
      <c r="IH95" s="100">
        <v>3784</v>
      </c>
      <c r="II95" s="100">
        <v>304</v>
      </c>
      <c r="IJ95" s="100">
        <v>30713</v>
      </c>
      <c r="IK95" s="100">
        <v>43557</v>
      </c>
      <c r="IL95" s="100">
        <v>7369</v>
      </c>
      <c r="IM95" s="100">
        <v>927</v>
      </c>
      <c r="IN95" s="100">
        <v>51853</v>
      </c>
      <c r="IO95" s="100">
        <v>3345</v>
      </c>
      <c r="IP95" s="100">
        <v>1763</v>
      </c>
      <c r="IQ95" s="100">
        <v>29</v>
      </c>
      <c r="IR95" s="100">
        <v>5137</v>
      </c>
      <c r="IS95" s="100">
        <v>7980</v>
      </c>
      <c r="IT95" s="100">
        <v>3049</v>
      </c>
      <c r="IU95" s="100">
        <v>448</v>
      </c>
      <c r="IV95" s="100">
        <v>11476</v>
      </c>
      <c r="IW95" s="100">
        <v>51108</v>
      </c>
      <c r="IX95" s="100">
        <v>4886</v>
      </c>
      <c r="IY95" s="100">
        <v>55994</v>
      </c>
      <c r="IZ95" s="100">
        <v>312232</v>
      </c>
      <c r="JA95" s="100">
        <v>287077</v>
      </c>
      <c r="JB95" s="100">
        <v>22779</v>
      </c>
      <c r="JC95" s="100">
        <v>622088</v>
      </c>
    </row>
    <row r="102" spans="49:57">
      <c r="AX102" s="96" t="s">
        <v>2051</v>
      </c>
      <c r="BB102" s="96" t="s">
        <v>2052</v>
      </c>
    </row>
    <row r="103" spans="49:57">
      <c r="AW103" s="98">
        <v>38047</v>
      </c>
      <c r="AX103" s="96">
        <v>9975</v>
      </c>
      <c r="AY103" s="96">
        <v>20062</v>
      </c>
      <c r="AZ103" s="96">
        <v>259</v>
      </c>
      <c r="BA103" s="96">
        <v>30296</v>
      </c>
      <c r="BB103" s="96">
        <v>23714</v>
      </c>
      <c r="BC103" s="96">
        <v>35527</v>
      </c>
      <c r="BD103" s="96">
        <v>2032</v>
      </c>
      <c r="BE103" s="96">
        <v>61274</v>
      </c>
    </row>
    <row r="104" spans="49:57">
      <c r="AW104" s="98">
        <v>38412</v>
      </c>
      <c r="AX104" s="96">
        <v>11004</v>
      </c>
      <c r="AY104" s="96">
        <v>21399</v>
      </c>
      <c r="AZ104" s="96">
        <v>281</v>
      </c>
      <c r="BA104" s="96">
        <v>32684</v>
      </c>
      <c r="BB104" s="96">
        <v>24798</v>
      </c>
      <c r="BC104" s="96">
        <v>38656</v>
      </c>
      <c r="BD104" s="96">
        <v>2119</v>
      </c>
      <c r="BE104" s="96">
        <v>65576</v>
      </c>
    </row>
    <row r="105" spans="49:57">
      <c r="AW105" s="98">
        <v>38777</v>
      </c>
      <c r="AX105" s="96">
        <v>12032</v>
      </c>
      <c r="AY105" s="96">
        <v>21467</v>
      </c>
      <c r="AZ105" s="96">
        <v>263</v>
      </c>
      <c r="BA105" s="96">
        <v>33761</v>
      </c>
      <c r="BB105" s="96">
        <v>27077</v>
      </c>
      <c r="BC105" s="96">
        <v>42699</v>
      </c>
      <c r="BD105" s="96">
        <v>2290</v>
      </c>
      <c r="BE105" s="96">
        <v>72069</v>
      </c>
    </row>
    <row r="106" spans="49:57">
      <c r="AW106" s="98">
        <v>39142</v>
      </c>
      <c r="AX106" s="96">
        <v>12080</v>
      </c>
      <c r="AY106" s="96">
        <v>20414</v>
      </c>
      <c r="AZ106" s="96">
        <v>256</v>
      </c>
      <c r="BA106" s="96">
        <v>32752</v>
      </c>
      <c r="BB106" s="96">
        <v>31453</v>
      </c>
      <c r="BC106" s="96">
        <v>47294</v>
      </c>
      <c r="BD106" s="96">
        <v>2459</v>
      </c>
      <c r="BE106" s="96">
        <v>81205</v>
      </c>
    </row>
    <row r="107" spans="49:57">
      <c r="AW107" s="98">
        <v>39508</v>
      </c>
      <c r="AX107" s="96">
        <v>13891</v>
      </c>
      <c r="AY107" s="96">
        <v>24468</v>
      </c>
      <c r="AZ107" s="96">
        <v>365</v>
      </c>
      <c r="BA107" s="96">
        <v>38724</v>
      </c>
      <c r="BB107" s="96">
        <v>34097</v>
      </c>
      <c r="BC107" s="96">
        <v>52172</v>
      </c>
      <c r="BD107" s="96">
        <v>2657</v>
      </c>
      <c r="BE107" s="96">
        <v>88926</v>
      </c>
    </row>
    <row r="108" spans="49:57">
      <c r="AW108" s="98">
        <v>39873</v>
      </c>
      <c r="AX108" s="96">
        <v>13806</v>
      </c>
      <c r="AY108" s="96">
        <v>23975</v>
      </c>
      <c r="AZ108" s="96">
        <v>450</v>
      </c>
      <c r="BA108" s="96">
        <v>38232</v>
      </c>
      <c r="BB108" s="96">
        <v>32907</v>
      </c>
      <c r="BC108" s="96">
        <v>60418</v>
      </c>
      <c r="BD108" s="96">
        <v>2873</v>
      </c>
      <c r="BE108" s="96">
        <v>96198</v>
      </c>
    </row>
    <row r="109" spans="49:57">
      <c r="AW109" s="98">
        <v>40238</v>
      </c>
      <c r="AX109" s="96">
        <v>13976</v>
      </c>
      <c r="AY109" s="96">
        <v>27067</v>
      </c>
      <c r="AZ109" s="96">
        <v>436</v>
      </c>
      <c r="BA109" s="96">
        <v>41479</v>
      </c>
      <c r="BB109" s="96">
        <v>32643</v>
      </c>
      <c r="BC109" s="96">
        <v>64264</v>
      </c>
      <c r="BD109" s="96">
        <v>3308</v>
      </c>
      <c r="BE109" s="96">
        <v>100213</v>
      </c>
    </row>
    <row r="110" spans="49:57">
      <c r="AW110" s="98">
        <v>40603</v>
      </c>
      <c r="AX110" s="96">
        <v>14376</v>
      </c>
      <c r="AY110" s="96">
        <v>27328</v>
      </c>
      <c r="AZ110" s="96">
        <v>517</v>
      </c>
      <c r="BA110" s="96">
        <v>42221</v>
      </c>
      <c r="BB110" s="96">
        <v>35792</v>
      </c>
      <c r="BC110" s="96">
        <v>66096</v>
      </c>
      <c r="BD110" s="96">
        <v>3682</v>
      </c>
      <c r="BE110" s="96">
        <v>105569</v>
      </c>
    </row>
    <row r="111" spans="49:57">
      <c r="AW111" s="98">
        <v>40969</v>
      </c>
      <c r="AX111" s="96">
        <v>15192</v>
      </c>
      <c r="AY111" s="96">
        <v>26404</v>
      </c>
      <c r="AZ111" s="96">
        <v>611</v>
      </c>
      <c r="BA111" s="96">
        <v>42207</v>
      </c>
      <c r="BB111" s="96">
        <v>36760</v>
      </c>
      <c r="BC111" s="96">
        <v>69052</v>
      </c>
      <c r="BD111" s="96">
        <v>3888</v>
      </c>
      <c r="BE111" s="96">
        <v>109699</v>
      </c>
    </row>
    <row r="112" spans="49:57">
      <c r="AW112" s="98">
        <v>41334</v>
      </c>
      <c r="AX112" s="96">
        <v>16014</v>
      </c>
      <c r="AY112" s="96">
        <v>26296</v>
      </c>
      <c r="AZ112" s="96">
        <v>539</v>
      </c>
      <c r="BA112" s="96">
        <v>42849</v>
      </c>
      <c r="BB112" s="96">
        <v>36540</v>
      </c>
      <c r="BC112" s="96">
        <v>73978</v>
      </c>
      <c r="BD112" s="96">
        <v>4130</v>
      </c>
      <c r="BE112" s="96">
        <v>114646</v>
      </c>
    </row>
    <row r="113" spans="49:57">
      <c r="AW113" s="98">
        <v>41699</v>
      </c>
      <c r="AX113" s="96">
        <v>16270</v>
      </c>
      <c r="AY113" s="96">
        <v>26484</v>
      </c>
      <c r="AZ113" s="96">
        <v>514</v>
      </c>
      <c r="BA113" s="96">
        <v>43269</v>
      </c>
      <c r="BB113" s="96">
        <v>38154</v>
      </c>
      <c r="BC113" s="96">
        <v>76457</v>
      </c>
      <c r="BD113" s="96">
        <v>4429</v>
      </c>
      <c r="BE113" s="96">
        <v>119039</v>
      </c>
    </row>
    <row r="114" spans="49:57">
      <c r="AW114" s="98">
        <v>42064</v>
      </c>
      <c r="AX114" s="96">
        <v>16864</v>
      </c>
      <c r="AY114" s="96">
        <v>26507</v>
      </c>
      <c r="AZ114" s="96">
        <v>593</v>
      </c>
      <c r="BA114" s="96">
        <v>43965</v>
      </c>
      <c r="BB114" s="96">
        <v>40028</v>
      </c>
      <c r="BC114" s="96">
        <v>81763</v>
      </c>
      <c r="BD114" s="96">
        <v>4642</v>
      </c>
      <c r="BE114" s="96">
        <v>126434</v>
      </c>
    </row>
    <row r="115" spans="49:57">
      <c r="AW115" s="98">
        <v>42430</v>
      </c>
      <c r="AX115" s="96">
        <v>17848</v>
      </c>
      <c r="AY115" s="96">
        <v>26882</v>
      </c>
      <c r="AZ115" s="96">
        <v>648</v>
      </c>
      <c r="BA115" s="96">
        <v>45377</v>
      </c>
      <c r="BB115" s="96">
        <v>40888</v>
      </c>
      <c r="BC115" s="96">
        <v>85988</v>
      </c>
      <c r="BD115" s="96">
        <v>4831</v>
      </c>
      <c r="BE115" s="96">
        <v>131707</v>
      </c>
    </row>
    <row r="116" spans="49:57">
      <c r="AW116" s="98">
        <v>42795</v>
      </c>
      <c r="AX116" s="96">
        <v>17948</v>
      </c>
      <c r="AY116" s="96">
        <v>25744</v>
      </c>
      <c r="AZ116" s="96">
        <v>693</v>
      </c>
      <c r="BA116" s="96">
        <v>44385</v>
      </c>
      <c r="BB116" s="96">
        <v>42167</v>
      </c>
      <c r="BC116" s="96">
        <v>88575</v>
      </c>
      <c r="BD116" s="96">
        <v>4644</v>
      </c>
      <c r="BE116" s="96">
        <v>135386</v>
      </c>
    </row>
    <row r="117" spans="49:57">
      <c r="AW117" s="98">
        <v>43160</v>
      </c>
      <c r="AX117" s="96">
        <v>19133</v>
      </c>
      <c r="AY117" s="96">
        <v>25864</v>
      </c>
      <c r="AZ117" s="96">
        <v>746</v>
      </c>
      <c r="BA117" s="96">
        <v>45744</v>
      </c>
      <c r="BB117" s="96">
        <v>43156</v>
      </c>
      <c r="BC117" s="96">
        <v>90865</v>
      </c>
      <c r="BD117" s="96">
        <v>6446</v>
      </c>
      <c r="BE117" s="96">
        <v>140465</v>
      </c>
    </row>
    <row r="118" spans="49:57">
      <c r="AW118" s="98">
        <v>43525</v>
      </c>
      <c r="AX118" s="96">
        <v>20636</v>
      </c>
      <c r="AY118" s="96">
        <v>22965</v>
      </c>
      <c r="AZ118" s="96">
        <v>857</v>
      </c>
      <c r="BA118" s="96">
        <v>44456</v>
      </c>
      <c r="BB118" s="96">
        <v>45428</v>
      </c>
      <c r="BC118" s="96">
        <v>92189</v>
      </c>
      <c r="BD118" s="96">
        <v>7244</v>
      </c>
      <c r="BE118" s="96">
        <v>144861</v>
      </c>
    </row>
    <row r="119" spans="49:57">
      <c r="AW119" s="98"/>
    </row>
    <row r="120" spans="49:57">
      <c r="AW120" s="98">
        <f>AW103</f>
        <v>38047</v>
      </c>
      <c r="AX120" s="96">
        <f>AX103/BA103</f>
        <v>0.32925138632162659</v>
      </c>
      <c r="AY120" s="96">
        <f>AY103/BA103</f>
        <v>0.6621996303142329</v>
      </c>
      <c r="BB120" s="96">
        <f>BB103/BE103</f>
        <v>0.38701569997062374</v>
      </c>
      <c r="BC120" s="96">
        <f>BC103/BE103</f>
        <v>0.57980546398146038</v>
      </c>
    </row>
    <row r="121" spans="49:57">
      <c r="AW121" s="98">
        <f t="shared" ref="AW121:AW138" si="4">AW104</f>
        <v>38412</v>
      </c>
      <c r="AX121" s="96">
        <f t="shared" ref="AX121:AX138" si="5">AX104/BA104</f>
        <v>0.33667849712397502</v>
      </c>
      <c r="AY121" s="96">
        <f t="shared" ref="AY121:AY138" si="6">AY104/BA104</f>
        <v>0.65472402398727203</v>
      </c>
      <c r="BB121" s="96">
        <f t="shared" ref="BB121:BB138" si="7">BB104/BE104</f>
        <v>0.37815664267414906</v>
      </c>
      <c r="BC121" s="96">
        <f t="shared" ref="BC121:BC138" si="8">BC104/BE104</f>
        <v>0.58948395754544347</v>
      </c>
    </row>
    <row r="122" spans="49:57">
      <c r="AW122" s="98">
        <f t="shared" si="4"/>
        <v>38777</v>
      </c>
      <c r="AX122" s="96">
        <f t="shared" si="5"/>
        <v>0.35638754776221082</v>
      </c>
      <c r="AY122" s="96">
        <f t="shared" si="6"/>
        <v>0.63585201860134477</v>
      </c>
      <c r="BB122" s="96">
        <f t="shared" si="7"/>
        <v>0.37570938961273226</v>
      </c>
      <c r="BC122" s="96">
        <f t="shared" si="8"/>
        <v>0.59247387919910088</v>
      </c>
    </row>
    <row r="123" spans="49:57">
      <c r="AW123" s="98">
        <f t="shared" si="4"/>
        <v>39142</v>
      </c>
      <c r="AX123" s="96">
        <f t="shared" si="5"/>
        <v>0.36883243771372742</v>
      </c>
      <c r="AY123" s="96">
        <f t="shared" si="6"/>
        <v>0.62329018075232046</v>
      </c>
      <c r="BB123" s="96">
        <f t="shared" si="7"/>
        <v>0.38732836647989655</v>
      </c>
      <c r="BC123" s="96">
        <f t="shared" si="8"/>
        <v>0.58240256141863189</v>
      </c>
    </row>
    <row r="124" spans="49:57">
      <c r="AW124" s="98">
        <f t="shared" si="4"/>
        <v>39508</v>
      </c>
      <c r="AX124" s="96">
        <f t="shared" si="5"/>
        <v>0.35871810763350892</v>
      </c>
      <c r="AY124" s="96">
        <f t="shared" si="6"/>
        <v>0.63185621320111562</v>
      </c>
      <c r="BB124" s="96">
        <f t="shared" si="7"/>
        <v>0.38343116748757394</v>
      </c>
      <c r="BC124" s="96">
        <f t="shared" si="8"/>
        <v>0.58669005690124376</v>
      </c>
    </row>
    <row r="125" spans="49:57">
      <c r="AW125" s="98">
        <f t="shared" si="4"/>
        <v>39873</v>
      </c>
      <c r="AX125" s="96">
        <f t="shared" si="5"/>
        <v>0.3611111111111111</v>
      </c>
      <c r="AY125" s="96">
        <f t="shared" si="6"/>
        <v>0.62709248796819417</v>
      </c>
      <c r="BB125" s="96">
        <f t="shared" si="7"/>
        <v>0.34207571882991328</v>
      </c>
      <c r="BC125" s="96">
        <f t="shared" si="8"/>
        <v>0.62805879540115184</v>
      </c>
    </row>
    <row r="126" spans="49:57">
      <c r="AW126" s="98">
        <f t="shared" si="4"/>
        <v>40238</v>
      </c>
      <c r="AX126" s="96">
        <f t="shared" si="5"/>
        <v>0.33694158489838233</v>
      </c>
      <c r="AY126" s="96">
        <f t="shared" si="6"/>
        <v>0.65254707201234363</v>
      </c>
      <c r="BB126" s="96">
        <f t="shared" si="7"/>
        <v>0.32573618193248383</v>
      </c>
      <c r="BC126" s="96">
        <f t="shared" si="8"/>
        <v>0.64127408619640169</v>
      </c>
    </row>
    <row r="127" spans="49:57">
      <c r="AW127" s="98">
        <f t="shared" si="4"/>
        <v>40603</v>
      </c>
      <c r="AX127" s="96">
        <f t="shared" si="5"/>
        <v>0.34049406693351647</v>
      </c>
      <c r="AY127" s="96">
        <f t="shared" si="6"/>
        <v>0.6472608417612089</v>
      </c>
      <c r="BB127" s="96">
        <f t="shared" si="7"/>
        <v>0.33903892241093503</v>
      </c>
      <c r="BC127" s="96">
        <f t="shared" si="8"/>
        <v>0.62609288711648303</v>
      </c>
    </row>
    <row r="128" spans="49:57">
      <c r="AW128" s="98">
        <f t="shared" si="4"/>
        <v>40969</v>
      </c>
      <c r="AX128" s="96">
        <f t="shared" si="5"/>
        <v>0.35994029426398466</v>
      </c>
      <c r="AY128" s="96">
        <f t="shared" si="6"/>
        <v>0.62558343402753103</v>
      </c>
      <c r="BB128" s="96">
        <f t="shared" si="7"/>
        <v>0.33509877027137897</v>
      </c>
      <c r="BC128" s="96">
        <f t="shared" si="8"/>
        <v>0.62946790763817351</v>
      </c>
    </row>
    <row r="129" spans="49:55">
      <c r="AW129" s="98">
        <f t="shared" si="4"/>
        <v>41334</v>
      </c>
      <c r="AX129" s="96">
        <f t="shared" si="5"/>
        <v>0.37373100889168942</v>
      </c>
      <c r="AY129" s="96">
        <f t="shared" si="6"/>
        <v>0.61368993442087327</v>
      </c>
      <c r="BB129" s="96">
        <f t="shared" si="7"/>
        <v>0.31872023446086212</v>
      </c>
      <c r="BC129" s="96">
        <f t="shared" si="8"/>
        <v>0.64527327599741813</v>
      </c>
    </row>
    <row r="130" spans="49:55">
      <c r="AW130" s="98">
        <f t="shared" si="4"/>
        <v>41699</v>
      </c>
      <c r="AX130" s="96">
        <f t="shared" si="5"/>
        <v>0.37601978321662161</v>
      </c>
      <c r="AY130" s="96">
        <f t="shared" si="6"/>
        <v>0.61207793108229913</v>
      </c>
      <c r="BB130" s="96">
        <f t="shared" si="7"/>
        <v>0.32051680541671218</v>
      </c>
      <c r="BC130" s="96">
        <f t="shared" si="8"/>
        <v>0.64228530145582541</v>
      </c>
    </row>
    <row r="131" spans="49:55">
      <c r="AW131" s="98">
        <f t="shared" si="4"/>
        <v>42064</v>
      </c>
      <c r="AX131" s="96">
        <f t="shared" si="5"/>
        <v>0.38357784601387468</v>
      </c>
      <c r="AY131" s="96">
        <f t="shared" si="6"/>
        <v>0.6029114068008643</v>
      </c>
      <c r="BB131" s="96">
        <f t="shared" si="7"/>
        <v>0.31659205593432144</v>
      </c>
      <c r="BC131" s="96">
        <f t="shared" si="8"/>
        <v>0.64668522707499565</v>
      </c>
    </row>
    <row r="132" spans="49:55">
      <c r="AW132" s="98">
        <f t="shared" si="4"/>
        <v>42430</v>
      </c>
      <c r="AX132" s="96">
        <f t="shared" si="5"/>
        <v>0.39332701588910679</v>
      </c>
      <c r="AY132" s="96">
        <f t="shared" si="6"/>
        <v>0.59241465940895166</v>
      </c>
      <c r="BB132" s="96">
        <f t="shared" si="7"/>
        <v>0.31044667329754683</v>
      </c>
      <c r="BC132" s="96">
        <f t="shared" si="8"/>
        <v>0.65287342358416789</v>
      </c>
    </row>
    <row r="133" spans="49:55">
      <c r="AW133" s="98">
        <f t="shared" si="4"/>
        <v>42795</v>
      </c>
      <c r="AX133" s="96">
        <f t="shared" si="5"/>
        <v>0.40437084600653372</v>
      </c>
      <c r="AY133" s="96">
        <f t="shared" si="6"/>
        <v>0.58001577109383806</v>
      </c>
      <c r="BB133" s="96">
        <f t="shared" si="7"/>
        <v>0.31145761009262407</v>
      </c>
      <c r="BC133" s="96">
        <f t="shared" si="8"/>
        <v>0.65424046799521374</v>
      </c>
    </row>
    <row r="134" spans="49:55">
      <c r="AW134" s="98">
        <f t="shared" si="4"/>
        <v>43160</v>
      </c>
      <c r="AX134" s="96">
        <f t="shared" si="5"/>
        <v>0.41826250437215812</v>
      </c>
      <c r="AY134" s="96">
        <f t="shared" si="6"/>
        <v>0.56540748513466244</v>
      </c>
      <c r="BB134" s="96">
        <f t="shared" si="7"/>
        <v>0.3072366781760581</v>
      </c>
      <c r="BC134" s="96">
        <f t="shared" si="8"/>
        <v>0.64688712490656031</v>
      </c>
    </row>
    <row r="135" spans="49:55">
      <c r="AW135" s="98">
        <f t="shared" si="4"/>
        <v>43525</v>
      </c>
      <c r="AX135" s="96">
        <f t="shared" si="5"/>
        <v>0.46418931077919739</v>
      </c>
      <c r="AY135" s="96">
        <f t="shared" si="6"/>
        <v>0.51657818967068558</v>
      </c>
      <c r="BB135" s="96">
        <f t="shared" si="7"/>
        <v>0.31359717246187724</v>
      </c>
      <c r="BC135" s="96">
        <f t="shared" si="8"/>
        <v>0.63639626952733996</v>
      </c>
    </row>
    <row r="136" spans="49:55">
      <c r="AW136" s="98"/>
    </row>
    <row r="137" spans="49:55">
      <c r="AW137" s="98"/>
    </row>
    <row r="138" spans="49:55">
      <c r="AW138" s="98"/>
    </row>
    <row r="139" spans="49:55">
      <c r="AW139" s="98"/>
    </row>
    <row r="140" spans="49:55">
      <c r="AW140" s="98"/>
    </row>
    <row r="141" spans="49:55">
      <c r="AW141" s="98"/>
    </row>
    <row r="142" spans="49:55">
      <c r="AW142" s="98"/>
    </row>
    <row r="143" spans="49:55">
      <c r="AW143" s="98"/>
    </row>
    <row r="144" spans="49:55">
      <c r="AW144" s="98"/>
    </row>
    <row r="145" spans="49:49">
      <c r="AW145" s="98"/>
    </row>
    <row r="146" spans="49:49">
      <c r="AW146" s="98"/>
    </row>
    <row r="147" spans="49:49">
      <c r="AW147" s="98"/>
    </row>
    <row r="148" spans="49:49">
      <c r="AW148" s="98"/>
    </row>
    <row r="149" spans="49:49">
      <c r="AW149" s="98"/>
    </row>
    <row r="150" spans="49:49">
      <c r="AW150" s="98"/>
    </row>
    <row r="151" spans="49:49">
      <c r="AW151" s="98"/>
    </row>
    <row r="152" spans="49:49">
      <c r="AW152" s="98"/>
    </row>
    <row r="153" spans="49:49">
      <c r="AW153" s="98"/>
    </row>
    <row r="154" spans="49:49">
      <c r="AW154" s="98"/>
    </row>
    <row r="155" spans="49:49">
      <c r="AW155" s="98"/>
    </row>
    <row r="156" spans="49:49">
      <c r="AW156" s="98"/>
    </row>
    <row r="157" spans="49:49">
      <c r="AW157" s="98"/>
    </row>
    <row r="158" spans="49:49">
      <c r="AW158" s="98"/>
    </row>
    <row r="159" spans="49:49">
      <c r="AW159" s="98"/>
    </row>
    <row r="160" spans="49:49">
      <c r="AW160" s="98"/>
    </row>
    <row r="161" spans="49:49">
      <c r="AW161" s="98"/>
    </row>
    <row r="162" spans="49:49">
      <c r="AW162" s="98"/>
    </row>
    <row r="163" spans="49:49">
      <c r="AW163" s="98"/>
    </row>
    <row r="164" spans="49:49">
      <c r="AW164" s="98"/>
    </row>
    <row r="165" spans="49:49">
      <c r="AW165" s="98"/>
    </row>
    <row r="166" spans="49:49">
      <c r="AW166" s="98"/>
    </row>
    <row r="167" spans="49:49">
      <c r="AW167" s="98"/>
    </row>
    <row r="168" spans="49:49">
      <c r="AW168" s="98"/>
    </row>
    <row r="169" spans="49:49">
      <c r="AW169" s="98"/>
    </row>
    <row r="170" spans="49:49">
      <c r="AW170" s="98"/>
    </row>
    <row r="171" spans="49:49">
      <c r="AW171" s="98"/>
    </row>
    <row r="172" spans="49:49">
      <c r="AW172" s="98"/>
    </row>
    <row r="173" spans="49:49">
      <c r="AW173" s="98"/>
    </row>
    <row r="174" spans="49:49">
      <c r="AW174" s="98"/>
    </row>
    <row r="175" spans="49:49">
      <c r="AW175" s="98"/>
    </row>
    <row r="176" spans="49:49">
      <c r="AW176" s="98"/>
    </row>
    <row r="177" spans="49:49">
      <c r="AW177" s="98"/>
    </row>
    <row r="178" spans="49:49">
      <c r="AW178" s="98"/>
    </row>
    <row r="179" spans="49:49">
      <c r="AW179" s="98"/>
    </row>
    <row r="180" spans="49:49">
      <c r="AW180" s="98"/>
    </row>
    <row r="181" spans="49:49">
      <c r="AW181" s="98"/>
    </row>
    <row r="182" spans="49:49">
      <c r="AW182" s="98"/>
    </row>
    <row r="183" spans="49:49">
      <c r="AW183" s="98"/>
    </row>
  </sheetData>
  <sortState xmlns:xlrd2="http://schemas.microsoft.com/office/spreadsheetml/2017/richdata2" ref="AW103:BE164">
    <sortCondition ref="AW103:AW164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2366"/>
  <sheetViews>
    <sheetView topLeftCell="F1" zoomScale="85" zoomScaleNormal="85" workbookViewId="0">
      <pane ySplit="6" topLeftCell="A1649" activePane="bottomLeft" state="frozen"/>
      <selection activeCell="B30" sqref="B30"/>
      <selection pane="bottomLeft" activeCell="T1651" sqref="T1651:T1686"/>
    </sheetView>
  </sheetViews>
  <sheetFormatPr defaultColWidth="9.140625" defaultRowHeight="11.25"/>
  <cols>
    <col min="1" max="1" width="12.7109375" style="1" customWidth="1"/>
    <col min="2" max="8" width="17.42578125" style="1" customWidth="1"/>
    <col min="9" max="15" width="9.140625" style="1"/>
    <col min="16" max="16" width="14" style="1" bestFit="1" customWidth="1"/>
    <col min="17" max="17" width="23.85546875" style="1" bestFit="1" customWidth="1"/>
    <col min="18" max="18" width="40.42578125" style="1" bestFit="1" customWidth="1"/>
    <col min="19" max="19" width="11" style="1" bestFit="1" customWidth="1"/>
    <col min="20" max="16384" width="9.140625" style="1"/>
  </cols>
  <sheetData>
    <row r="1" spans="1:8" ht="12.75">
      <c r="A1" s="17" t="s">
        <v>246</v>
      </c>
    </row>
    <row r="2" spans="1:8" s="27" customFormat="1" ht="18" customHeight="1">
      <c r="A2" s="29" t="s">
        <v>247</v>
      </c>
      <c r="B2" s="28"/>
      <c r="C2" s="28"/>
      <c r="D2" s="28"/>
      <c r="E2" s="28"/>
      <c r="F2" s="28"/>
      <c r="G2" s="28"/>
      <c r="H2" s="28"/>
    </row>
    <row r="3" spans="1:8" s="27" customFormat="1" ht="14.25">
      <c r="A3" s="30" t="s">
        <v>41</v>
      </c>
      <c r="B3" s="28"/>
      <c r="C3" s="28"/>
      <c r="D3" s="28"/>
      <c r="E3" s="28"/>
      <c r="F3" s="28"/>
      <c r="G3" s="28"/>
      <c r="H3" s="28"/>
    </row>
    <row r="4" spans="1:8" s="27" customFormat="1" ht="12.75">
      <c r="A4" s="13" t="s">
        <v>248</v>
      </c>
      <c r="B4" s="28"/>
      <c r="C4" s="28"/>
      <c r="D4" s="28"/>
      <c r="E4" s="28"/>
      <c r="F4" s="28"/>
      <c r="G4" s="28"/>
      <c r="H4" s="28"/>
    </row>
    <row r="5" spans="1:8">
      <c r="A5" s="70"/>
      <c r="B5" s="6" t="s">
        <v>249</v>
      </c>
      <c r="C5" s="6"/>
      <c r="D5" s="6"/>
      <c r="E5" s="6"/>
      <c r="F5" s="7" t="s">
        <v>250</v>
      </c>
      <c r="G5" s="6"/>
      <c r="H5" s="8"/>
    </row>
    <row r="6" spans="1:8" ht="32.450000000000003" customHeight="1">
      <c r="A6" s="71"/>
      <c r="B6" s="21" t="s">
        <v>62</v>
      </c>
      <c r="C6" s="9" t="s">
        <v>251</v>
      </c>
      <c r="D6" s="9" t="s">
        <v>252</v>
      </c>
      <c r="E6" s="9" t="s">
        <v>68</v>
      </c>
      <c r="F6" s="9" t="s">
        <v>253</v>
      </c>
      <c r="G6" s="9" t="s">
        <v>254</v>
      </c>
      <c r="H6" s="9" t="s">
        <v>255</v>
      </c>
    </row>
    <row r="7" spans="1:8">
      <c r="A7" s="10" t="s">
        <v>47</v>
      </c>
      <c r="B7" s="10"/>
      <c r="C7" s="10"/>
      <c r="D7" s="10"/>
      <c r="E7" s="10"/>
      <c r="F7" s="10"/>
      <c r="G7" s="10"/>
      <c r="H7" s="10"/>
    </row>
    <row r="8" spans="1:8" ht="9.6" customHeight="1">
      <c r="A8" s="16" t="s">
        <v>256</v>
      </c>
      <c r="B8" s="35" t="s">
        <v>257</v>
      </c>
      <c r="C8" s="35" t="s">
        <v>258</v>
      </c>
      <c r="D8" s="35" t="s">
        <v>259</v>
      </c>
      <c r="E8" s="35" t="s">
        <v>260</v>
      </c>
      <c r="F8" s="35" t="s">
        <v>105</v>
      </c>
      <c r="G8" s="35" t="s">
        <v>261</v>
      </c>
      <c r="H8" s="35" t="s">
        <v>262</v>
      </c>
    </row>
    <row r="9" spans="1:8" ht="6" customHeight="1"/>
    <row r="10" spans="1:8">
      <c r="A10" s="36" t="s">
        <v>263</v>
      </c>
      <c r="B10" s="36"/>
      <c r="C10" s="12"/>
      <c r="D10" s="12"/>
      <c r="E10" s="12"/>
      <c r="F10" s="12"/>
      <c r="G10" s="12"/>
      <c r="H10" s="12"/>
    </row>
    <row r="12" spans="1:8">
      <c r="A12" s="3" t="s">
        <v>44</v>
      </c>
      <c r="B12" s="68"/>
      <c r="C12" s="68"/>
      <c r="D12" s="68"/>
      <c r="E12" s="68"/>
      <c r="F12" s="68"/>
      <c r="G12" s="68"/>
      <c r="H12" s="68"/>
    </row>
    <row r="13" spans="1:8">
      <c r="A13" s="74">
        <v>1987</v>
      </c>
      <c r="B13" s="43">
        <v>180</v>
      </c>
      <c r="C13" s="43">
        <v>208</v>
      </c>
      <c r="D13" s="43">
        <v>11</v>
      </c>
      <c r="E13" s="43">
        <v>2</v>
      </c>
      <c r="F13" s="43">
        <v>396</v>
      </c>
      <c r="G13" s="43">
        <v>506</v>
      </c>
      <c r="H13" s="43">
        <v>902</v>
      </c>
    </row>
    <row r="14" spans="1:8">
      <c r="A14" s="74">
        <v>1988</v>
      </c>
      <c r="B14" s="43" t="s">
        <v>106</v>
      </c>
      <c r="C14" s="43" t="s">
        <v>106</v>
      </c>
      <c r="D14" s="43" t="s">
        <v>106</v>
      </c>
      <c r="E14" s="43" t="s">
        <v>106</v>
      </c>
      <c r="F14" s="43" t="s">
        <v>106</v>
      </c>
      <c r="G14" s="43" t="s">
        <v>106</v>
      </c>
      <c r="H14" s="43" t="s">
        <v>106</v>
      </c>
    </row>
    <row r="15" spans="1:8">
      <c r="A15" s="74">
        <v>1989</v>
      </c>
      <c r="B15" s="43" t="s">
        <v>106</v>
      </c>
      <c r="C15" s="43" t="s">
        <v>106</v>
      </c>
      <c r="D15" s="43" t="s">
        <v>106</v>
      </c>
      <c r="E15" s="43" t="s">
        <v>106</v>
      </c>
      <c r="F15" s="43" t="s">
        <v>106</v>
      </c>
      <c r="G15" s="43" t="s">
        <v>106</v>
      </c>
      <c r="H15" s="43" t="s">
        <v>106</v>
      </c>
    </row>
    <row r="16" spans="1:8">
      <c r="A16" s="74">
        <v>1990</v>
      </c>
      <c r="B16" s="43" t="s">
        <v>106</v>
      </c>
      <c r="C16" s="43" t="s">
        <v>106</v>
      </c>
      <c r="D16" s="43" t="s">
        <v>106</v>
      </c>
      <c r="E16" s="43" t="s">
        <v>106</v>
      </c>
      <c r="F16" s="43" t="s">
        <v>106</v>
      </c>
      <c r="G16" s="43" t="s">
        <v>106</v>
      </c>
      <c r="H16" s="43" t="s">
        <v>106</v>
      </c>
    </row>
    <row r="17" spans="1:8">
      <c r="A17" s="74">
        <v>1991</v>
      </c>
      <c r="B17" s="43">
        <v>278</v>
      </c>
      <c r="C17" s="43">
        <v>292</v>
      </c>
      <c r="D17" s="43">
        <v>20</v>
      </c>
      <c r="E17" s="43">
        <v>0</v>
      </c>
      <c r="F17" s="43">
        <v>591</v>
      </c>
      <c r="G17" s="43">
        <v>719</v>
      </c>
      <c r="H17" s="43">
        <v>1310</v>
      </c>
    </row>
    <row r="18" spans="1:8">
      <c r="A18" s="74">
        <v>1992</v>
      </c>
      <c r="B18" s="43">
        <v>305</v>
      </c>
      <c r="C18" s="43">
        <v>405</v>
      </c>
      <c r="D18" s="43">
        <v>21</v>
      </c>
      <c r="E18" s="43">
        <v>0</v>
      </c>
      <c r="F18" s="43">
        <v>730</v>
      </c>
      <c r="G18" s="43">
        <v>719</v>
      </c>
      <c r="H18" s="43">
        <v>1449</v>
      </c>
    </row>
    <row r="19" spans="1:8">
      <c r="A19" s="74">
        <v>1993</v>
      </c>
      <c r="B19" s="43">
        <v>298</v>
      </c>
      <c r="C19" s="43">
        <v>375</v>
      </c>
      <c r="D19" s="43">
        <v>21</v>
      </c>
      <c r="E19" s="43">
        <v>4</v>
      </c>
      <c r="F19" s="43">
        <v>689</v>
      </c>
      <c r="G19" s="43">
        <v>743</v>
      </c>
      <c r="H19" s="43">
        <v>1433</v>
      </c>
    </row>
    <row r="20" spans="1:8">
      <c r="A20" s="74">
        <v>1994</v>
      </c>
      <c r="B20" s="43">
        <v>274</v>
      </c>
      <c r="C20" s="43">
        <v>333</v>
      </c>
      <c r="D20" s="43">
        <v>22</v>
      </c>
      <c r="E20" s="43">
        <v>4</v>
      </c>
      <c r="F20" s="43">
        <v>625</v>
      </c>
      <c r="G20" s="43">
        <v>681</v>
      </c>
      <c r="H20" s="43">
        <v>1306</v>
      </c>
    </row>
    <row r="21" spans="1:8">
      <c r="A21" s="74">
        <v>1995</v>
      </c>
      <c r="B21" s="43">
        <v>302</v>
      </c>
      <c r="C21" s="43">
        <v>400</v>
      </c>
      <c r="D21" s="43">
        <v>28</v>
      </c>
      <c r="E21" s="43">
        <v>4</v>
      </c>
      <c r="F21" s="43">
        <v>727</v>
      </c>
      <c r="G21" s="43">
        <v>771</v>
      </c>
      <c r="H21" s="43">
        <v>1499</v>
      </c>
    </row>
    <row r="22" spans="1:8">
      <c r="A22" s="74">
        <v>1996</v>
      </c>
      <c r="B22" s="43">
        <v>321</v>
      </c>
      <c r="C22" s="43">
        <v>363</v>
      </c>
      <c r="D22" s="43">
        <v>30</v>
      </c>
      <c r="E22" s="43">
        <v>5</v>
      </c>
      <c r="F22" s="43">
        <v>708</v>
      </c>
      <c r="G22" s="43">
        <v>790</v>
      </c>
      <c r="H22" s="43">
        <v>1498</v>
      </c>
    </row>
    <row r="23" spans="1:8">
      <c r="A23" s="74">
        <v>1997</v>
      </c>
      <c r="B23" s="43">
        <v>319</v>
      </c>
      <c r="C23" s="43">
        <v>351</v>
      </c>
      <c r="D23" s="43">
        <v>38</v>
      </c>
      <c r="E23" s="43">
        <v>7</v>
      </c>
      <c r="F23" s="43">
        <v>700</v>
      </c>
      <c r="G23" s="43">
        <v>821</v>
      </c>
      <c r="H23" s="43">
        <v>1521</v>
      </c>
    </row>
    <row r="24" spans="1:8">
      <c r="A24" s="74">
        <v>1998</v>
      </c>
      <c r="B24" s="43">
        <v>309</v>
      </c>
      <c r="C24" s="43">
        <v>353</v>
      </c>
      <c r="D24" s="43">
        <v>41</v>
      </c>
      <c r="E24" s="43">
        <v>2</v>
      </c>
      <c r="F24" s="43">
        <v>702</v>
      </c>
      <c r="G24" s="43">
        <v>864</v>
      </c>
      <c r="H24" s="43">
        <v>1566</v>
      </c>
    </row>
    <row r="25" spans="1:8">
      <c r="A25" s="74">
        <v>1999</v>
      </c>
      <c r="B25" s="43">
        <v>325</v>
      </c>
      <c r="C25" s="43">
        <v>472</v>
      </c>
      <c r="D25" s="43">
        <v>42</v>
      </c>
      <c r="E25" s="43">
        <v>2</v>
      </c>
      <c r="F25" s="43">
        <v>837</v>
      </c>
      <c r="G25" s="43">
        <v>1072</v>
      </c>
      <c r="H25" s="43">
        <v>1909</v>
      </c>
    </row>
    <row r="26" spans="1:8">
      <c r="A26" s="74">
        <v>2000</v>
      </c>
      <c r="B26" s="43">
        <v>336</v>
      </c>
      <c r="C26" s="43">
        <v>413</v>
      </c>
      <c r="D26" s="43">
        <v>44</v>
      </c>
      <c r="E26" s="43">
        <v>2</v>
      </c>
      <c r="F26" s="43">
        <v>791</v>
      </c>
      <c r="G26" s="43">
        <v>1063</v>
      </c>
      <c r="H26" s="43">
        <v>1854</v>
      </c>
    </row>
    <row r="27" spans="1:8">
      <c r="A27" s="74">
        <v>2001</v>
      </c>
      <c r="B27" s="43">
        <v>363</v>
      </c>
      <c r="C27" s="43">
        <v>486</v>
      </c>
      <c r="D27" s="43">
        <v>45</v>
      </c>
      <c r="E27" s="43">
        <v>2</v>
      </c>
      <c r="F27" s="43">
        <v>892</v>
      </c>
      <c r="G27" s="43">
        <v>1218</v>
      </c>
      <c r="H27" s="43">
        <v>2109</v>
      </c>
    </row>
    <row r="28" spans="1:8">
      <c r="A28" s="74">
        <v>2002</v>
      </c>
      <c r="B28" s="43">
        <v>357</v>
      </c>
      <c r="C28" s="43">
        <v>575</v>
      </c>
      <c r="D28" s="43">
        <v>48</v>
      </c>
      <c r="E28" s="43">
        <v>2</v>
      </c>
      <c r="F28" s="43">
        <v>977</v>
      </c>
      <c r="G28" s="43">
        <v>1301</v>
      </c>
      <c r="H28" s="43">
        <v>2278</v>
      </c>
    </row>
    <row r="29" spans="1:8">
      <c r="A29" s="74">
        <v>2003</v>
      </c>
      <c r="B29" s="43">
        <v>390</v>
      </c>
      <c r="C29" s="43">
        <v>646</v>
      </c>
      <c r="D29" s="43">
        <v>48</v>
      </c>
      <c r="E29" s="43">
        <v>2</v>
      </c>
      <c r="F29" s="43">
        <v>1082</v>
      </c>
      <c r="G29" s="43">
        <v>1372</v>
      </c>
      <c r="H29" s="43">
        <v>2454</v>
      </c>
    </row>
    <row r="30" spans="1:8">
      <c r="A30" s="74">
        <v>2004</v>
      </c>
      <c r="B30" s="43">
        <v>442</v>
      </c>
      <c r="C30" s="43">
        <v>610</v>
      </c>
      <c r="D30" s="43">
        <v>52</v>
      </c>
      <c r="E30" s="43">
        <v>2</v>
      </c>
      <c r="F30" s="43">
        <v>1102</v>
      </c>
      <c r="G30" s="43">
        <v>1491</v>
      </c>
      <c r="H30" s="43">
        <v>2593</v>
      </c>
    </row>
    <row r="31" spans="1:8">
      <c r="A31" s="74">
        <v>2005</v>
      </c>
      <c r="B31" s="43">
        <v>458</v>
      </c>
      <c r="C31" s="43">
        <v>448</v>
      </c>
      <c r="D31" s="43">
        <v>55</v>
      </c>
      <c r="E31" s="43">
        <v>3</v>
      </c>
      <c r="F31" s="43">
        <v>958</v>
      </c>
      <c r="G31" s="43">
        <v>1555</v>
      </c>
      <c r="H31" s="43">
        <v>2512</v>
      </c>
    </row>
    <row r="32" spans="1:8">
      <c r="A32" s="74">
        <v>2006</v>
      </c>
      <c r="B32" s="43">
        <v>447</v>
      </c>
      <c r="C32" s="43">
        <v>406</v>
      </c>
      <c r="D32" s="43">
        <v>61</v>
      </c>
      <c r="E32" s="43">
        <v>2</v>
      </c>
      <c r="F32" s="43">
        <v>911</v>
      </c>
      <c r="G32" s="43">
        <v>1508</v>
      </c>
      <c r="H32" s="43">
        <v>2419</v>
      </c>
    </row>
    <row r="33" spans="1:8">
      <c r="A33" s="74">
        <v>2007</v>
      </c>
      <c r="B33" s="43">
        <v>489</v>
      </c>
      <c r="C33" s="43">
        <v>535</v>
      </c>
      <c r="D33" s="43">
        <v>67</v>
      </c>
      <c r="E33" s="43">
        <v>3</v>
      </c>
      <c r="F33" s="43">
        <v>1088</v>
      </c>
      <c r="G33" s="43">
        <v>1671</v>
      </c>
      <c r="H33" s="43">
        <v>2759</v>
      </c>
    </row>
    <row r="34" spans="1:8">
      <c r="A34" s="74">
        <v>2008</v>
      </c>
      <c r="B34" s="43">
        <v>559</v>
      </c>
      <c r="C34" s="43">
        <v>459</v>
      </c>
      <c r="D34" s="43">
        <v>72</v>
      </c>
      <c r="E34" s="43">
        <v>2</v>
      </c>
      <c r="F34" s="43">
        <v>1088</v>
      </c>
      <c r="G34" s="43">
        <v>1809</v>
      </c>
      <c r="H34" s="43">
        <v>2897</v>
      </c>
    </row>
    <row r="35" spans="1:8">
      <c r="A35" s="74">
        <v>2009</v>
      </c>
      <c r="B35" s="43">
        <v>575</v>
      </c>
      <c r="C35" s="43">
        <v>452</v>
      </c>
      <c r="D35" s="43">
        <v>78</v>
      </c>
      <c r="E35" s="43">
        <v>3</v>
      </c>
      <c r="F35" s="43">
        <v>1102</v>
      </c>
      <c r="G35" s="43">
        <v>2128</v>
      </c>
      <c r="H35" s="43">
        <v>3230</v>
      </c>
    </row>
    <row r="36" spans="1:8">
      <c r="A36" s="74">
        <v>2010</v>
      </c>
      <c r="B36" s="43">
        <v>587</v>
      </c>
      <c r="C36" s="43">
        <v>421</v>
      </c>
      <c r="D36" s="43">
        <v>82</v>
      </c>
      <c r="E36" s="43">
        <v>3</v>
      </c>
      <c r="F36" s="43">
        <v>1087</v>
      </c>
      <c r="G36" s="43">
        <v>2068</v>
      </c>
      <c r="H36" s="43">
        <v>3155</v>
      </c>
    </row>
    <row r="37" spans="1:8">
      <c r="A37" s="74">
        <v>2011</v>
      </c>
      <c r="B37" s="43">
        <v>566</v>
      </c>
      <c r="C37" s="43">
        <v>492</v>
      </c>
      <c r="D37" s="43">
        <v>88</v>
      </c>
      <c r="E37" s="43">
        <v>5</v>
      </c>
      <c r="F37" s="43">
        <v>1140</v>
      </c>
      <c r="G37" s="43">
        <v>1980</v>
      </c>
      <c r="H37" s="43">
        <v>3120</v>
      </c>
    </row>
    <row r="38" spans="1:8">
      <c r="A38" s="74">
        <v>2012</v>
      </c>
      <c r="B38" s="43">
        <v>571</v>
      </c>
      <c r="C38" s="43">
        <v>560</v>
      </c>
      <c r="D38" s="43">
        <v>91</v>
      </c>
      <c r="E38" s="43">
        <v>4</v>
      </c>
      <c r="F38" s="43">
        <v>1219</v>
      </c>
      <c r="G38" s="43">
        <v>2085</v>
      </c>
      <c r="H38" s="43">
        <v>3304</v>
      </c>
    </row>
    <row r="39" spans="1:8">
      <c r="A39" s="74">
        <v>2013</v>
      </c>
      <c r="B39" s="43">
        <v>601</v>
      </c>
      <c r="C39" s="43">
        <v>625</v>
      </c>
      <c r="D39" s="43">
        <v>94</v>
      </c>
      <c r="E39" s="43">
        <v>3</v>
      </c>
      <c r="F39" s="43">
        <v>1317</v>
      </c>
      <c r="G39" s="43">
        <v>1861</v>
      </c>
      <c r="H39" s="43">
        <v>3177</v>
      </c>
    </row>
    <row r="40" spans="1:8">
      <c r="A40" s="74">
        <v>2014</v>
      </c>
      <c r="B40" s="43">
        <v>578</v>
      </c>
      <c r="C40" s="43">
        <v>888</v>
      </c>
      <c r="D40" s="43">
        <v>98</v>
      </c>
      <c r="E40" s="43">
        <v>3</v>
      </c>
      <c r="F40" s="43">
        <v>1561</v>
      </c>
      <c r="G40" s="43">
        <v>1989</v>
      </c>
      <c r="H40" s="43">
        <v>3550</v>
      </c>
    </row>
    <row r="41" spans="1:8">
      <c r="A41" s="74">
        <v>2015</v>
      </c>
      <c r="B41" s="43">
        <v>605</v>
      </c>
      <c r="C41" s="43">
        <v>921</v>
      </c>
      <c r="D41" s="43">
        <v>102</v>
      </c>
      <c r="E41" s="43">
        <v>1</v>
      </c>
      <c r="F41" s="43">
        <v>1627</v>
      </c>
      <c r="G41" s="43">
        <v>2331</v>
      </c>
      <c r="H41" s="43">
        <v>3957</v>
      </c>
    </row>
    <row r="42" spans="1:8">
      <c r="A42" s="74">
        <v>2016</v>
      </c>
      <c r="B42" s="43">
        <v>646</v>
      </c>
      <c r="C42" s="43">
        <v>1081</v>
      </c>
      <c r="D42" s="43">
        <v>108</v>
      </c>
      <c r="E42" s="43">
        <v>1</v>
      </c>
      <c r="F42" s="43">
        <v>1833</v>
      </c>
      <c r="G42" s="43">
        <v>2457</v>
      </c>
      <c r="H42" s="43">
        <v>4291</v>
      </c>
    </row>
    <row r="43" spans="1:8">
      <c r="A43" s="74">
        <v>2017</v>
      </c>
      <c r="B43" s="43">
        <v>730</v>
      </c>
      <c r="C43" s="43">
        <v>1267</v>
      </c>
      <c r="D43" s="43">
        <v>114</v>
      </c>
      <c r="E43" s="43">
        <v>1</v>
      </c>
      <c r="F43" s="43">
        <v>2110</v>
      </c>
      <c r="G43" s="43">
        <v>2609</v>
      </c>
      <c r="H43" s="43">
        <v>4718</v>
      </c>
    </row>
    <row r="44" spans="1:8">
      <c r="A44" s="74">
        <v>2018</v>
      </c>
      <c r="B44" s="43">
        <v>722</v>
      </c>
      <c r="C44" s="43">
        <v>1228</v>
      </c>
      <c r="D44" s="43">
        <v>118</v>
      </c>
      <c r="E44" s="43">
        <v>1</v>
      </c>
      <c r="F44" s="43">
        <v>2067</v>
      </c>
      <c r="G44" s="43">
        <v>2586</v>
      </c>
      <c r="H44" s="43">
        <v>4653</v>
      </c>
    </row>
    <row r="45" spans="1:8">
      <c r="A45" s="74">
        <v>2019</v>
      </c>
      <c r="B45" s="43">
        <v>818</v>
      </c>
      <c r="C45" s="43">
        <v>1301</v>
      </c>
      <c r="D45" s="43">
        <v>125</v>
      </c>
      <c r="E45" s="43">
        <v>1</v>
      </c>
      <c r="F45" s="43">
        <v>2242</v>
      </c>
      <c r="G45" s="43">
        <v>2989</v>
      </c>
      <c r="H45" s="43">
        <v>5231</v>
      </c>
    </row>
    <row r="46" spans="1:8">
      <c r="A46" s="74">
        <v>2020</v>
      </c>
      <c r="B46" s="43">
        <v>842</v>
      </c>
      <c r="C46" s="43">
        <v>1424</v>
      </c>
      <c r="D46" s="43">
        <v>132</v>
      </c>
      <c r="E46" s="43">
        <v>19</v>
      </c>
      <c r="F46" s="43">
        <v>2378</v>
      </c>
      <c r="G46" s="43">
        <v>3153</v>
      </c>
      <c r="H46" s="43">
        <v>5531</v>
      </c>
    </row>
    <row r="47" spans="1:8">
      <c r="A47" s="74">
        <v>2021</v>
      </c>
      <c r="B47" s="43">
        <v>918</v>
      </c>
      <c r="C47" s="43">
        <v>1505</v>
      </c>
      <c r="D47" s="43">
        <v>137</v>
      </c>
      <c r="E47" s="43">
        <v>71</v>
      </c>
      <c r="F47" s="43">
        <v>2489</v>
      </c>
      <c r="G47" s="43">
        <v>3408</v>
      </c>
      <c r="H47" s="43">
        <v>5897</v>
      </c>
    </row>
    <row r="48" spans="1:8">
      <c r="A48" s="74">
        <v>2022</v>
      </c>
      <c r="B48" s="43">
        <v>916</v>
      </c>
      <c r="C48" s="43">
        <v>1490</v>
      </c>
      <c r="D48" s="43">
        <v>151</v>
      </c>
      <c r="E48" s="43">
        <v>51</v>
      </c>
      <c r="F48" s="43">
        <v>2505</v>
      </c>
      <c r="G48" s="43">
        <v>3388</v>
      </c>
      <c r="H48" s="43">
        <v>5893</v>
      </c>
    </row>
    <row r="50" spans="1:8" ht="9.9499999999999993" customHeight="1">
      <c r="A50" s="16" t="s">
        <v>256</v>
      </c>
      <c r="B50" s="7" t="s">
        <v>264</v>
      </c>
      <c r="C50" s="35" t="s">
        <v>265</v>
      </c>
      <c r="D50" s="35" t="s">
        <v>266</v>
      </c>
      <c r="E50" s="35" t="s">
        <v>267</v>
      </c>
      <c r="F50" s="35" t="s">
        <v>108</v>
      </c>
      <c r="G50" s="35" t="s">
        <v>268</v>
      </c>
      <c r="H50" s="35" t="s">
        <v>269</v>
      </c>
    </row>
    <row r="52" spans="1:8">
      <c r="A52" s="36" t="s">
        <v>270</v>
      </c>
      <c r="B52" s="36"/>
      <c r="C52" s="12"/>
      <c r="D52" s="12"/>
      <c r="E52" s="12"/>
      <c r="F52" s="12"/>
      <c r="G52" s="12"/>
      <c r="H52" s="12"/>
    </row>
    <row r="54" spans="1:8">
      <c r="A54" s="3" t="s">
        <v>44</v>
      </c>
      <c r="B54" s="68"/>
      <c r="C54" s="68"/>
      <c r="D54" s="68"/>
      <c r="E54" s="68"/>
      <c r="F54" s="68"/>
      <c r="G54" s="68"/>
      <c r="H54" s="68"/>
    </row>
    <row r="55" spans="1:8">
      <c r="A55" s="74">
        <v>1987</v>
      </c>
      <c r="B55" s="43">
        <v>201</v>
      </c>
      <c r="C55" s="43">
        <v>1099</v>
      </c>
      <c r="D55" s="43">
        <v>91</v>
      </c>
      <c r="E55" s="43">
        <v>15</v>
      </c>
      <c r="F55" s="43">
        <v>1376</v>
      </c>
      <c r="G55" s="43">
        <v>2101</v>
      </c>
      <c r="H55" s="43">
        <v>3477</v>
      </c>
    </row>
    <row r="56" spans="1:8">
      <c r="A56" s="74">
        <v>1988</v>
      </c>
      <c r="B56" s="43" t="s">
        <v>106</v>
      </c>
      <c r="C56" s="43" t="s">
        <v>106</v>
      </c>
      <c r="D56" s="43" t="s">
        <v>106</v>
      </c>
      <c r="E56" s="43" t="s">
        <v>106</v>
      </c>
      <c r="F56" s="43" t="s">
        <v>106</v>
      </c>
      <c r="G56" s="43" t="s">
        <v>106</v>
      </c>
      <c r="H56" s="43" t="s">
        <v>106</v>
      </c>
    </row>
    <row r="57" spans="1:8">
      <c r="A57" s="74">
        <v>1989</v>
      </c>
      <c r="B57" s="43" t="s">
        <v>106</v>
      </c>
      <c r="C57" s="43" t="s">
        <v>106</v>
      </c>
      <c r="D57" s="43" t="s">
        <v>106</v>
      </c>
      <c r="E57" s="43" t="s">
        <v>106</v>
      </c>
      <c r="F57" s="43" t="s">
        <v>106</v>
      </c>
      <c r="G57" s="43" t="s">
        <v>106</v>
      </c>
      <c r="H57" s="43" t="s">
        <v>106</v>
      </c>
    </row>
    <row r="58" spans="1:8">
      <c r="A58" s="74">
        <v>1990</v>
      </c>
      <c r="B58" s="43" t="s">
        <v>106</v>
      </c>
      <c r="C58" s="43" t="s">
        <v>106</v>
      </c>
      <c r="D58" s="43" t="s">
        <v>106</v>
      </c>
      <c r="E58" s="43" t="s">
        <v>106</v>
      </c>
      <c r="F58" s="43" t="s">
        <v>106</v>
      </c>
      <c r="G58" s="43" t="s">
        <v>106</v>
      </c>
      <c r="H58" s="43" t="s">
        <v>106</v>
      </c>
    </row>
    <row r="59" spans="1:8">
      <c r="A59" s="74">
        <v>1991</v>
      </c>
      <c r="B59" s="43">
        <v>277</v>
      </c>
      <c r="C59" s="43">
        <v>1323</v>
      </c>
      <c r="D59" s="43">
        <v>156</v>
      </c>
      <c r="E59" s="43">
        <v>1</v>
      </c>
      <c r="F59" s="43">
        <v>1755</v>
      </c>
      <c r="G59" s="43">
        <v>2246</v>
      </c>
      <c r="H59" s="43">
        <v>4001</v>
      </c>
    </row>
    <row r="60" spans="1:8">
      <c r="A60" s="74">
        <v>1992</v>
      </c>
      <c r="B60" s="43">
        <v>298</v>
      </c>
      <c r="C60" s="43">
        <v>1169</v>
      </c>
      <c r="D60" s="43">
        <v>131</v>
      </c>
      <c r="E60" s="43">
        <v>1</v>
      </c>
      <c r="F60" s="43">
        <v>1597</v>
      </c>
      <c r="G60" s="43">
        <v>2362</v>
      </c>
      <c r="H60" s="43">
        <v>3958</v>
      </c>
    </row>
    <row r="61" spans="1:8">
      <c r="A61" s="74">
        <v>1993</v>
      </c>
      <c r="B61" s="43">
        <v>317</v>
      </c>
      <c r="C61" s="43">
        <v>1033</v>
      </c>
      <c r="D61" s="43">
        <v>122</v>
      </c>
      <c r="E61" s="43">
        <v>4</v>
      </c>
      <c r="F61" s="43">
        <v>1468</v>
      </c>
      <c r="G61" s="43">
        <v>2841</v>
      </c>
      <c r="H61" s="43">
        <v>4309</v>
      </c>
    </row>
    <row r="62" spans="1:8">
      <c r="A62" s="74">
        <v>1994</v>
      </c>
      <c r="B62" s="43">
        <v>323</v>
      </c>
      <c r="C62" s="43">
        <v>1475</v>
      </c>
      <c r="D62" s="43">
        <v>124</v>
      </c>
      <c r="E62" s="43">
        <v>5</v>
      </c>
      <c r="F62" s="43">
        <v>1917</v>
      </c>
      <c r="G62" s="43">
        <v>2866</v>
      </c>
      <c r="H62" s="43">
        <v>4783</v>
      </c>
    </row>
    <row r="63" spans="1:8">
      <c r="A63" s="74">
        <v>1995</v>
      </c>
      <c r="B63" s="43">
        <v>322</v>
      </c>
      <c r="C63" s="43">
        <v>1322</v>
      </c>
      <c r="D63" s="43">
        <v>136</v>
      </c>
      <c r="E63" s="43">
        <v>4</v>
      </c>
      <c r="F63" s="43">
        <v>1775</v>
      </c>
      <c r="G63" s="43">
        <v>2609</v>
      </c>
      <c r="H63" s="43">
        <v>4384</v>
      </c>
    </row>
    <row r="64" spans="1:8">
      <c r="A64" s="74">
        <v>1996</v>
      </c>
      <c r="B64" s="43">
        <v>319</v>
      </c>
      <c r="C64" s="43">
        <v>1012</v>
      </c>
      <c r="D64" s="43">
        <v>141</v>
      </c>
      <c r="E64" s="43">
        <v>5</v>
      </c>
      <c r="F64" s="43">
        <v>1467</v>
      </c>
      <c r="G64" s="43">
        <v>2201</v>
      </c>
      <c r="H64" s="43">
        <v>3668</v>
      </c>
    </row>
    <row r="65" spans="1:8">
      <c r="A65" s="74">
        <v>1997</v>
      </c>
      <c r="B65" s="43">
        <v>334</v>
      </c>
      <c r="C65" s="43">
        <v>1338</v>
      </c>
      <c r="D65" s="43">
        <v>139</v>
      </c>
      <c r="E65" s="43">
        <v>6</v>
      </c>
      <c r="F65" s="43">
        <v>1805</v>
      </c>
      <c r="G65" s="43">
        <v>2342</v>
      </c>
      <c r="H65" s="43">
        <v>4146</v>
      </c>
    </row>
    <row r="66" spans="1:8">
      <c r="A66" s="74">
        <v>1998</v>
      </c>
      <c r="B66" s="43">
        <v>330</v>
      </c>
      <c r="C66" s="43">
        <v>1327</v>
      </c>
      <c r="D66" s="43">
        <v>152</v>
      </c>
      <c r="E66" s="43">
        <v>3</v>
      </c>
      <c r="F66" s="43">
        <v>1807</v>
      </c>
      <c r="G66" s="43">
        <v>2852</v>
      </c>
      <c r="H66" s="43">
        <v>4659</v>
      </c>
    </row>
    <row r="67" spans="1:8">
      <c r="A67" s="74">
        <v>1999</v>
      </c>
      <c r="B67" s="43">
        <v>317</v>
      </c>
      <c r="C67" s="43">
        <v>1229</v>
      </c>
      <c r="D67" s="43">
        <v>153</v>
      </c>
      <c r="E67" s="43">
        <v>2</v>
      </c>
      <c r="F67" s="43">
        <v>1697</v>
      </c>
      <c r="G67" s="43">
        <v>2594</v>
      </c>
      <c r="H67" s="43">
        <v>4291</v>
      </c>
    </row>
    <row r="68" spans="1:8">
      <c r="A68" s="74">
        <v>2000</v>
      </c>
      <c r="B68" s="43">
        <v>331</v>
      </c>
      <c r="C68" s="43">
        <v>1458</v>
      </c>
      <c r="D68" s="43">
        <v>163</v>
      </c>
      <c r="E68" s="43">
        <v>2</v>
      </c>
      <c r="F68" s="43">
        <v>1950</v>
      </c>
      <c r="G68" s="43">
        <v>2646</v>
      </c>
      <c r="H68" s="43">
        <v>4595</v>
      </c>
    </row>
    <row r="69" spans="1:8">
      <c r="A69" s="74">
        <v>2001</v>
      </c>
      <c r="B69" s="43">
        <v>366</v>
      </c>
      <c r="C69" s="43">
        <v>2301</v>
      </c>
      <c r="D69" s="43">
        <v>166</v>
      </c>
      <c r="E69" s="43">
        <v>2</v>
      </c>
      <c r="F69" s="43">
        <v>2832</v>
      </c>
      <c r="G69" s="43">
        <v>2987</v>
      </c>
      <c r="H69" s="43">
        <v>5819</v>
      </c>
    </row>
    <row r="70" spans="1:8">
      <c r="A70" s="74">
        <v>2002</v>
      </c>
      <c r="B70" s="43">
        <v>406</v>
      </c>
      <c r="C70" s="43">
        <v>2517</v>
      </c>
      <c r="D70" s="43">
        <v>175</v>
      </c>
      <c r="E70" s="43">
        <v>1</v>
      </c>
      <c r="F70" s="43">
        <v>3097</v>
      </c>
      <c r="G70" s="43">
        <v>3535</v>
      </c>
      <c r="H70" s="43">
        <v>6632</v>
      </c>
    </row>
    <row r="71" spans="1:8">
      <c r="A71" s="74">
        <v>2003</v>
      </c>
      <c r="B71" s="43">
        <v>416</v>
      </c>
      <c r="C71" s="43">
        <v>2062</v>
      </c>
      <c r="D71" s="43">
        <v>176</v>
      </c>
      <c r="E71" s="43">
        <v>1</v>
      </c>
      <c r="F71" s="43">
        <v>2653</v>
      </c>
      <c r="G71" s="43">
        <v>3394</v>
      </c>
      <c r="H71" s="43">
        <v>6047</v>
      </c>
    </row>
    <row r="72" spans="1:8">
      <c r="A72" s="74">
        <v>2004</v>
      </c>
      <c r="B72" s="43">
        <v>423</v>
      </c>
      <c r="C72" s="43">
        <v>1750</v>
      </c>
      <c r="D72" s="43">
        <v>192</v>
      </c>
      <c r="E72" s="43">
        <v>1</v>
      </c>
      <c r="F72" s="43">
        <v>2363</v>
      </c>
      <c r="G72" s="43">
        <v>3205</v>
      </c>
      <c r="H72" s="43">
        <v>5569</v>
      </c>
    </row>
    <row r="73" spans="1:8">
      <c r="A73" s="74">
        <v>2005</v>
      </c>
      <c r="B73" s="43">
        <v>449</v>
      </c>
      <c r="C73" s="43">
        <v>1799</v>
      </c>
      <c r="D73" s="43">
        <v>201</v>
      </c>
      <c r="E73" s="43">
        <v>1</v>
      </c>
      <c r="F73" s="43">
        <v>2449</v>
      </c>
      <c r="G73" s="43">
        <v>3327</v>
      </c>
      <c r="H73" s="43">
        <v>5776</v>
      </c>
    </row>
    <row r="74" spans="1:8">
      <c r="A74" s="74">
        <v>2006</v>
      </c>
      <c r="B74" s="43">
        <v>460</v>
      </c>
      <c r="C74" s="43">
        <v>1430</v>
      </c>
      <c r="D74" s="43">
        <v>222</v>
      </c>
      <c r="E74" s="43">
        <v>1</v>
      </c>
      <c r="F74" s="43">
        <v>2111</v>
      </c>
      <c r="G74" s="43">
        <v>3665</v>
      </c>
      <c r="H74" s="43">
        <v>5776</v>
      </c>
    </row>
    <row r="75" spans="1:8">
      <c r="A75" s="74">
        <v>2007</v>
      </c>
      <c r="B75" s="43">
        <v>353</v>
      </c>
      <c r="C75" s="43">
        <v>1481</v>
      </c>
      <c r="D75" s="43">
        <v>245</v>
      </c>
      <c r="E75" s="43">
        <v>1</v>
      </c>
      <c r="F75" s="43">
        <v>2079</v>
      </c>
      <c r="G75" s="43">
        <v>3226</v>
      </c>
      <c r="H75" s="43">
        <v>5305</v>
      </c>
    </row>
    <row r="76" spans="1:8">
      <c r="A76" s="74">
        <v>2008</v>
      </c>
      <c r="B76" s="43">
        <v>364</v>
      </c>
      <c r="C76" s="43">
        <v>1248</v>
      </c>
      <c r="D76" s="43">
        <v>265</v>
      </c>
      <c r="E76" s="43">
        <v>1</v>
      </c>
      <c r="F76" s="43">
        <v>1877</v>
      </c>
      <c r="G76" s="43">
        <v>3319</v>
      </c>
      <c r="H76" s="43">
        <v>5196</v>
      </c>
    </row>
    <row r="77" spans="1:8">
      <c r="A77" s="74">
        <v>2009</v>
      </c>
      <c r="B77" s="43">
        <v>358</v>
      </c>
      <c r="C77" s="43">
        <v>1820</v>
      </c>
      <c r="D77" s="43">
        <v>287</v>
      </c>
      <c r="E77" s="43">
        <v>2</v>
      </c>
      <c r="F77" s="43">
        <v>2463</v>
      </c>
      <c r="G77" s="43">
        <v>3473</v>
      </c>
      <c r="H77" s="43">
        <v>5936</v>
      </c>
    </row>
    <row r="78" spans="1:8">
      <c r="A78" s="74">
        <v>2010</v>
      </c>
      <c r="B78" s="43">
        <v>366</v>
      </c>
      <c r="C78" s="43">
        <v>2018</v>
      </c>
      <c r="D78" s="43">
        <v>302</v>
      </c>
      <c r="E78" s="43">
        <v>1</v>
      </c>
      <c r="F78" s="43">
        <v>2685</v>
      </c>
      <c r="G78" s="43">
        <v>3517</v>
      </c>
      <c r="H78" s="43">
        <v>6201</v>
      </c>
    </row>
    <row r="79" spans="1:8">
      <c r="A79" s="74">
        <v>2011</v>
      </c>
      <c r="B79" s="43">
        <v>373</v>
      </c>
      <c r="C79" s="43">
        <v>2502</v>
      </c>
      <c r="D79" s="43">
        <v>323</v>
      </c>
      <c r="E79" s="43">
        <v>2</v>
      </c>
      <c r="F79" s="43">
        <v>3195</v>
      </c>
      <c r="G79" s="43">
        <v>3498</v>
      </c>
      <c r="H79" s="43">
        <v>6693</v>
      </c>
    </row>
    <row r="80" spans="1:8">
      <c r="A80" s="74">
        <v>2012</v>
      </c>
      <c r="B80" s="43">
        <v>395</v>
      </c>
      <c r="C80" s="43">
        <v>3010</v>
      </c>
      <c r="D80" s="43">
        <v>337</v>
      </c>
      <c r="E80" s="43">
        <v>2</v>
      </c>
      <c r="F80" s="43">
        <v>3741</v>
      </c>
      <c r="G80" s="43">
        <v>3848</v>
      </c>
      <c r="H80" s="43">
        <v>7589</v>
      </c>
    </row>
    <row r="81" spans="1:8">
      <c r="A81" s="74">
        <v>2013</v>
      </c>
      <c r="B81" s="43">
        <v>438</v>
      </c>
      <c r="C81" s="43">
        <v>1821</v>
      </c>
      <c r="D81" s="43">
        <v>344</v>
      </c>
      <c r="E81" s="43">
        <v>1</v>
      </c>
      <c r="F81" s="43">
        <v>2602</v>
      </c>
      <c r="G81" s="43">
        <v>4146</v>
      </c>
      <c r="H81" s="43">
        <v>6748</v>
      </c>
    </row>
    <row r="82" spans="1:8">
      <c r="A82" s="74">
        <v>2014</v>
      </c>
      <c r="B82" s="43">
        <v>404</v>
      </c>
      <c r="C82" s="43">
        <v>2162</v>
      </c>
      <c r="D82" s="43">
        <v>359</v>
      </c>
      <c r="E82" s="43">
        <v>1</v>
      </c>
      <c r="F82" s="43">
        <v>2924</v>
      </c>
      <c r="G82" s="43">
        <v>3912</v>
      </c>
      <c r="H82" s="43">
        <v>6836</v>
      </c>
    </row>
    <row r="83" spans="1:8">
      <c r="A83" s="74">
        <v>2015</v>
      </c>
      <c r="B83" s="43">
        <v>444</v>
      </c>
      <c r="C83" s="43">
        <v>2168</v>
      </c>
      <c r="D83" s="43">
        <v>376</v>
      </c>
      <c r="E83" s="43">
        <v>1</v>
      </c>
      <c r="F83" s="43">
        <v>2988</v>
      </c>
      <c r="G83" s="43">
        <v>4303</v>
      </c>
      <c r="H83" s="43">
        <v>7290</v>
      </c>
    </row>
    <row r="84" spans="1:8">
      <c r="A84" s="74">
        <v>2016</v>
      </c>
      <c r="B84" s="43">
        <v>487</v>
      </c>
      <c r="C84" s="43">
        <v>1907</v>
      </c>
      <c r="D84" s="43">
        <v>397</v>
      </c>
      <c r="E84" s="43">
        <v>1</v>
      </c>
      <c r="F84" s="43">
        <v>2790</v>
      </c>
      <c r="G84" s="43">
        <v>4642</v>
      </c>
      <c r="H84" s="43">
        <v>7432</v>
      </c>
    </row>
    <row r="85" spans="1:8">
      <c r="A85" s="74">
        <v>2017</v>
      </c>
      <c r="B85" s="43">
        <v>500</v>
      </c>
      <c r="C85" s="43">
        <v>2092</v>
      </c>
      <c r="D85" s="43">
        <v>409</v>
      </c>
      <c r="E85" s="43">
        <v>1</v>
      </c>
      <c r="F85" s="43">
        <v>3001</v>
      </c>
      <c r="G85" s="43">
        <v>4469</v>
      </c>
      <c r="H85" s="43">
        <v>7469</v>
      </c>
    </row>
    <row r="86" spans="1:8">
      <c r="A86" s="74">
        <v>2018</v>
      </c>
      <c r="B86" s="43">
        <v>525</v>
      </c>
      <c r="C86" s="43">
        <v>2799</v>
      </c>
      <c r="D86" s="43">
        <v>429</v>
      </c>
      <c r="E86" s="43">
        <v>1</v>
      </c>
      <c r="F86" s="43">
        <v>3753</v>
      </c>
      <c r="G86" s="43">
        <v>4704</v>
      </c>
      <c r="H86" s="43">
        <v>8457</v>
      </c>
    </row>
    <row r="87" spans="1:8">
      <c r="A87" s="74">
        <v>2019</v>
      </c>
      <c r="B87" s="43">
        <v>524</v>
      </c>
      <c r="C87" s="43">
        <v>2889</v>
      </c>
      <c r="D87" s="43">
        <v>453</v>
      </c>
      <c r="E87" s="43">
        <v>1</v>
      </c>
      <c r="F87" s="43">
        <v>3865</v>
      </c>
      <c r="G87" s="43">
        <v>4974</v>
      </c>
      <c r="H87" s="43">
        <v>8839</v>
      </c>
    </row>
    <row r="88" spans="1:8">
      <c r="A88" s="74">
        <v>2020</v>
      </c>
      <c r="B88" s="43">
        <v>568</v>
      </c>
      <c r="C88" s="43">
        <v>2925</v>
      </c>
      <c r="D88" s="43">
        <v>478</v>
      </c>
      <c r="E88" s="43">
        <v>10</v>
      </c>
      <c r="F88" s="43">
        <v>3960</v>
      </c>
      <c r="G88" s="43">
        <v>5150</v>
      </c>
      <c r="H88" s="43">
        <v>9110</v>
      </c>
    </row>
    <row r="89" spans="1:8">
      <c r="A89" s="74">
        <v>2021</v>
      </c>
      <c r="B89" s="43">
        <v>655</v>
      </c>
      <c r="C89" s="43">
        <v>2309</v>
      </c>
      <c r="D89" s="43">
        <v>498</v>
      </c>
      <c r="E89" s="43">
        <v>53</v>
      </c>
      <c r="F89" s="43">
        <v>3409</v>
      </c>
      <c r="G89" s="43">
        <v>5171</v>
      </c>
      <c r="H89" s="43">
        <v>8579</v>
      </c>
    </row>
    <row r="90" spans="1:8">
      <c r="A90" s="74">
        <v>2022</v>
      </c>
      <c r="B90" s="43">
        <v>637</v>
      </c>
      <c r="C90" s="43">
        <v>3065</v>
      </c>
      <c r="D90" s="43">
        <v>543</v>
      </c>
      <c r="E90" s="43">
        <v>18</v>
      </c>
      <c r="F90" s="43">
        <v>4226</v>
      </c>
      <c r="G90" s="43">
        <v>5421</v>
      </c>
      <c r="H90" s="43">
        <v>9647</v>
      </c>
    </row>
    <row r="92" spans="1:8" ht="9.9499999999999993" customHeight="1">
      <c r="A92" s="16" t="s">
        <v>256</v>
      </c>
      <c r="B92" s="7" t="s">
        <v>271</v>
      </c>
      <c r="C92" s="35" t="s">
        <v>272</v>
      </c>
      <c r="D92" s="35" t="s">
        <v>273</v>
      </c>
      <c r="E92" s="35" t="s">
        <v>274</v>
      </c>
      <c r="F92" s="35" t="s">
        <v>110</v>
      </c>
      <c r="G92" s="35" t="s">
        <v>275</v>
      </c>
      <c r="H92" s="35" t="s">
        <v>276</v>
      </c>
    </row>
    <row r="94" spans="1:8">
      <c r="A94" s="36" t="s">
        <v>277</v>
      </c>
      <c r="B94" s="36"/>
      <c r="C94" s="12"/>
      <c r="D94" s="12"/>
      <c r="E94" s="12"/>
      <c r="F94" s="12"/>
      <c r="G94" s="12"/>
      <c r="H94" s="12"/>
    </row>
    <row r="96" spans="1:8">
      <c r="A96" s="3" t="s">
        <v>44</v>
      </c>
    </row>
    <row r="97" spans="1:8">
      <c r="A97" s="74">
        <v>1987</v>
      </c>
      <c r="B97" s="43">
        <v>69</v>
      </c>
      <c r="C97" s="43">
        <v>534</v>
      </c>
      <c r="D97" s="43">
        <v>31</v>
      </c>
      <c r="E97" s="43">
        <v>1</v>
      </c>
      <c r="F97" s="43">
        <v>633</v>
      </c>
      <c r="G97" s="43">
        <v>760</v>
      </c>
      <c r="H97" s="43">
        <v>1393</v>
      </c>
    </row>
    <row r="98" spans="1:8">
      <c r="A98" s="74">
        <v>1988</v>
      </c>
      <c r="B98" s="43" t="s">
        <v>106</v>
      </c>
      <c r="C98" s="43" t="s">
        <v>106</v>
      </c>
      <c r="D98" s="43" t="s">
        <v>106</v>
      </c>
      <c r="E98" s="43" t="s">
        <v>106</v>
      </c>
      <c r="F98" s="43" t="s">
        <v>106</v>
      </c>
      <c r="G98" s="43" t="s">
        <v>106</v>
      </c>
      <c r="H98" s="43" t="s">
        <v>106</v>
      </c>
    </row>
    <row r="99" spans="1:8">
      <c r="A99" s="74">
        <v>1989</v>
      </c>
      <c r="B99" s="43" t="s">
        <v>106</v>
      </c>
      <c r="C99" s="43" t="s">
        <v>106</v>
      </c>
      <c r="D99" s="43" t="s">
        <v>106</v>
      </c>
      <c r="E99" s="43" t="s">
        <v>106</v>
      </c>
      <c r="F99" s="43" t="s">
        <v>106</v>
      </c>
      <c r="G99" s="43" t="s">
        <v>106</v>
      </c>
      <c r="H99" s="43" t="s">
        <v>106</v>
      </c>
    </row>
    <row r="100" spans="1:8">
      <c r="A100" s="74">
        <v>1990</v>
      </c>
      <c r="B100" s="43" t="s">
        <v>106</v>
      </c>
      <c r="C100" s="43" t="s">
        <v>106</v>
      </c>
      <c r="D100" s="43" t="s">
        <v>106</v>
      </c>
      <c r="E100" s="43" t="s">
        <v>106</v>
      </c>
      <c r="F100" s="43" t="s">
        <v>106</v>
      </c>
      <c r="G100" s="43" t="s">
        <v>106</v>
      </c>
      <c r="H100" s="43" t="s">
        <v>106</v>
      </c>
    </row>
    <row r="101" spans="1:8">
      <c r="A101" s="74">
        <v>1991</v>
      </c>
      <c r="B101" s="43">
        <v>149</v>
      </c>
      <c r="C101" s="43">
        <v>608</v>
      </c>
      <c r="D101" s="43">
        <v>58</v>
      </c>
      <c r="E101" s="43">
        <v>0</v>
      </c>
      <c r="F101" s="43">
        <v>815</v>
      </c>
      <c r="G101" s="43">
        <v>1191</v>
      </c>
      <c r="H101" s="43">
        <v>2005</v>
      </c>
    </row>
    <row r="102" spans="1:8">
      <c r="A102" s="74">
        <v>1992</v>
      </c>
      <c r="B102" s="43">
        <v>150</v>
      </c>
      <c r="C102" s="43">
        <v>1214</v>
      </c>
      <c r="D102" s="43">
        <v>60</v>
      </c>
      <c r="E102" s="43">
        <v>0</v>
      </c>
      <c r="F102" s="43">
        <v>1425</v>
      </c>
      <c r="G102" s="43">
        <v>1214</v>
      </c>
      <c r="H102" s="43">
        <v>2638</v>
      </c>
    </row>
    <row r="103" spans="1:8">
      <c r="A103" s="74">
        <v>1993</v>
      </c>
      <c r="B103" s="43">
        <v>201</v>
      </c>
      <c r="C103" s="43">
        <v>1114</v>
      </c>
      <c r="D103" s="43">
        <v>55</v>
      </c>
      <c r="E103" s="43">
        <v>2</v>
      </c>
      <c r="F103" s="43">
        <v>1368</v>
      </c>
      <c r="G103" s="43">
        <v>1515</v>
      </c>
      <c r="H103" s="43">
        <v>2883</v>
      </c>
    </row>
    <row r="104" spans="1:8">
      <c r="A104" s="74">
        <v>1994</v>
      </c>
      <c r="B104" s="43">
        <v>216</v>
      </c>
      <c r="C104" s="43">
        <v>1223</v>
      </c>
      <c r="D104" s="43">
        <v>64</v>
      </c>
      <c r="E104" s="43">
        <v>4</v>
      </c>
      <c r="F104" s="43">
        <v>1500</v>
      </c>
      <c r="G104" s="43">
        <v>1657</v>
      </c>
      <c r="H104" s="43">
        <v>3157</v>
      </c>
    </row>
    <row r="105" spans="1:8">
      <c r="A105" s="74">
        <v>1995</v>
      </c>
      <c r="B105" s="43">
        <v>204</v>
      </c>
      <c r="C105" s="43">
        <v>1146</v>
      </c>
      <c r="D105" s="43">
        <v>69</v>
      </c>
      <c r="E105" s="43">
        <v>3</v>
      </c>
      <c r="F105" s="43">
        <v>1416</v>
      </c>
      <c r="G105" s="43">
        <v>1606</v>
      </c>
      <c r="H105" s="43">
        <v>3022</v>
      </c>
    </row>
    <row r="106" spans="1:8">
      <c r="A106" s="74">
        <v>1996</v>
      </c>
      <c r="B106" s="43">
        <v>223</v>
      </c>
      <c r="C106" s="43">
        <v>1611</v>
      </c>
      <c r="D106" s="43">
        <v>87</v>
      </c>
      <c r="E106" s="43">
        <v>4</v>
      </c>
      <c r="F106" s="43">
        <v>1917</v>
      </c>
      <c r="G106" s="43">
        <v>1677</v>
      </c>
      <c r="H106" s="43">
        <v>3594</v>
      </c>
    </row>
    <row r="107" spans="1:8">
      <c r="A107" s="74">
        <v>1997</v>
      </c>
      <c r="B107" s="43">
        <v>226</v>
      </c>
      <c r="C107" s="43">
        <v>1482</v>
      </c>
      <c r="D107" s="43">
        <v>99</v>
      </c>
      <c r="E107" s="43">
        <v>5</v>
      </c>
      <c r="F107" s="43">
        <v>1802</v>
      </c>
      <c r="G107" s="43">
        <v>1699</v>
      </c>
      <c r="H107" s="43">
        <v>3501</v>
      </c>
    </row>
    <row r="108" spans="1:8">
      <c r="A108" s="74">
        <v>1998</v>
      </c>
      <c r="B108" s="43">
        <v>230</v>
      </c>
      <c r="C108" s="43">
        <v>1407</v>
      </c>
      <c r="D108" s="43">
        <v>109</v>
      </c>
      <c r="E108" s="43">
        <v>2</v>
      </c>
      <c r="F108" s="43">
        <v>1744</v>
      </c>
      <c r="G108" s="43">
        <v>1702</v>
      </c>
      <c r="H108" s="43">
        <v>3446</v>
      </c>
    </row>
    <row r="109" spans="1:8">
      <c r="A109" s="74">
        <v>1999</v>
      </c>
      <c r="B109" s="43">
        <v>254</v>
      </c>
      <c r="C109" s="43">
        <v>1389</v>
      </c>
      <c r="D109" s="43">
        <v>110</v>
      </c>
      <c r="E109" s="43">
        <v>1</v>
      </c>
      <c r="F109" s="43">
        <v>1751</v>
      </c>
      <c r="G109" s="43">
        <v>1673</v>
      </c>
      <c r="H109" s="43">
        <v>3424</v>
      </c>
    </row>
    <row r="110" spans="1:8">
      <c r="A110" s="74">
        <v>2000</v>
      </c>
      <c r="B110" s="43">
        <v>279</v>
      </c>
      <c r="C110" s="43">
        <v>1721</v>
      </c>
      <c r="D110" s="43">
        <v>117</v>
      </c>
      <c r="E110" s="43">
        <v>2</v>
      </c>
      <c r="F110" s="43">
        <v>2115</v>
      </c>
      <c r="G110" s="43">
        <v>1784</v>
      </c>
      <c r="H110" s="43">
        <v>3899</v>
      </c>
    </row>
    <row r="111" spans="1:8">
      <c r="A111" s="74">
        <v>2001</v>
      </c>
      <c r="B111" s="43">
        <v>322</v>
      </c>
      <c r="C111" s="43">
        <v>2638</v>
      </c>
      <c r="D111" s="43">
        <v>119</v>
      </c>
      <c r="E111" s="43">
        <v>2</v>
      </c>
      <c r="F111" s="43">
        <v>3077</v>
      </c>
      <c r="G111" s="43">
        <v>2167</v>
      </c>
      <c r="H111" s="43">
        <v>5244</v>
      </c>
    </row>
    <row r="112" spans="1:8">
      <c r="A112" s="74">
        <v>2002</v>
      </c>
      <c r="B112" s="43">
        <v>392</v>
      </c>
      <c r="C112" s="43">
        <v>3175</v>
      </c>
      <c r="D112" s="43">
        <v>126</v>
      </c>
      <c r="E112" s="43">
        <v>2</v>
      </c>
      <c r="F112" s="43">
        <v>3691</v>
      </c>
      <c r="G112" s="43">
        <v>2544</v>
      </c>
      <c r="H112" s="43">
        <v>6234</v>
      </c>
    </row>
    <row r="113" spans="1:8">
      <c r="A113" s="74">
        <v>2003</v>
      </c>
      <c r="B113" s="43">
        <v>452</v>
      </c>
      <c r="C113" s="43">
        <v>1172</v>
      </c>
      <c r="D113" s="43">
        <v>126</v>
      </c>
      <c r="E113" s="43">
        <v>2</v>
      </c>
      <c r="F113" s="43">
        <v>1749</v>
      </c>
      <c r="G113" s="43">
        <v>2569</v>
      </c>
      <c r="H113" s="43">
        <v>4318</v>
      </c>
    </row>
    <row r="114" spans="1:8">
      <c r="A114" s="74">
        <v>2004</v>
      </c>
      <c r="B114" s="43">
        <v>471</v>
      </c>
      <c r="C114" s="43">
        <v>1918</v>
      </c>
      <c r="D114" s="43">
        <v>138</v>
      </c>
      <c r="E114" s="43">
        <v>2</v>
      </c>
      <c r="F114" s="43">
        <v>2525</v>
      </c>
      <c r="G114" s="43">
        <v>2539</v>
      </c>
      <c r="H114" s="43">
        <v>5064</v>
      </c>
    </row>
    <row r="115" spans="1:8">
      <c r="A115" s="74">
        <v>2005</v>
      </c>
      <c r="B115" s="43">
        <v>500</v>
      </c>
      <c r="C115" s="43">
        <v>1875</v>
      </c>
      <c r="D115" s="43">
        <v>145</v>
      </c>
      <c r="E115" s="43">
        <v>3</v>
      </c>
      <c r="F115" s="43">
        <v>2517</v>
      </c>
      <c r="G115" s="43">
        <v>2707</v>
      </c>
      <c r="H115" s="43">
        <v>5224</v>
      </c>
    </row>
    <row r="116" spans="1:8">
      <c r="A116" s="74">
        <v>2006</v>
      </c>
      <c r="B116" s="43">
        <v>465</v>
      </c>
      <c r="C116" s="43">
        <v>1465</v>
      </c>
      <c r="D116" s="43">
        <v>160</v>
      </c>
      <c r="E116" s="43">
        <v>2</v>
      </c>
      <c r="F116" s="43">
        <v>2088</v>
      </c>
      <c r="G116" s="43">
        <v>2874</v>
      </c>
      <c r="H116" s="43">
        <v>4961</v>
      </c>
    </row>
    <row r="117" spans="1:8">
      <c r="A117" s="74">
        <v>2007</v>
      </c>
      <c r="B117" s="43">
        <v>501</v>
      </c>
      <c r="C117" s="43">
        <v>2073</v>
      </c>
      <c r="D117" s="43">
        <v>176</v>
      </c>
      <c r="E117" s="43">
        <v>2</v>
      </c>
      <c r="F117" s="43">
        <v>2747</v>
      </c>
      <c r="G117" s="43">
        <v>2889</v>
      </c>
      <c r="H117" s="43">
        <v>5636</v>
      </c>
    </row>
    <row r="118" spans="1:8">
      <c r="A118" s="74">
        <v>2008</v>
      </c>
      <c r="B118" s="43">
        <v>646</v>
      </c>
      <c r="C118" s="43">
        <v>4890</v>
      </c>
      <c r="D118" s="43">
        <v>190</v>
      </c>
      <c r="E118" s="43">
        <v>2</v>
      </c>
      <c r="F118" s="43">
        <v>5724</v>
      </c>
      <c r="G118" s="43">
        <v>4533</v>
      </c>
      <c r="H118" s="43">
        <v>10257</v>
      </c>
    </row>
    <row r="119" spans="1:8">
      <c r="A119" s="74">
        <v>2009</v>
      </c>
      <c r="B119" s="43">
        <v>733</v>
      </c>
      <c r="C119" s="43">
        <v>2361</v>
      </c>
      <c r="D119" s="43">
        <v>205</v>
      </c>
      <c r="E119" s="43">
        <v>3</v>
      </c>
      <c r="F119" s="43">
        <v>3295</v>
      </c>
      <c r="G119" s="43">
        <v>4128</v>
      </c>
      <c r="H119" s="43">
        <v>7423</v>
      </c>
    </row>
    <row r="120" spans="1:8">
      <c r="A120" s="74">
        <v>2010</v>
      </c>
      <c r="B120" s="43">
        <v>772</v>
      </c>
      <c r="C120" s="43">
        <v>3602</v>
      </c>
      <c r="D120" s="43">
        <v>216</v>
      </c>
      <c r="E120" s="43">
        <v>3</v>
      </c>
      <c r="F120" s="43">
        <v>4588</v>
      </c>
      <c r="G120" s="43">
        <v>4445</v>
      </c>
      <c r="H120" s="43">
        <v>9033</v>
      </c>
    </row>
    <row r="121" spans="1:8">
      <c r="A121" s="74">
        <v>2011</v>
      </c>
      <c r="B121" s="43">
        <v>827</v>
      </c>
      <c r="C121" s="43">
        <v>4970</v>
      </c>
      <c r="D121" s="43">
        <v>230</v>
      </c>
      <c r="E121" s="43">
        <v>5</v>
      </c>
      <c r="F121" s="43">
        <v>6023</v>
      </c>
      <c r="G121" s="43">
        <v>5087</v>
      </c>
      <c r="H121" s="43">
        <v>11109</v>
      </c>
    </row>
    <row r="122" spans="1:8">
      <c r="A122" s="74">
        <v>2012</v>
      </c>
      <c r="B122" s="43">
        <v>919</v>
      </c>
      <c r="C122" s="43">
        <v>4188</v>
      </c>
      <c r="D122" s="43">
        <v>241</v>
      </c>
      <c r="E122" s="43">
        <v>3</v>
      </c>
      <c r="F122" s="43">
        <v>5345</v>
      </c>
      <c r="G122" s="43">
        <v>5483</v>
      </c>
      <c r="H122" s="43">
        <v>10828</v>
      </c>
    </row>
    <row r="123" spans="1:8">
      <c r="A123" s="74">
        <v>2013</v>
      </c>
      <c r="B123" s="43">
        <v>1044</v>
      </c>
      <c r="C123" s="43">
        <v>3571</v>
      </c>
      <c r="D123" s="43">
        <v>246</v>
      </c>
      <c r="E123" s="43">
        <v>3</v>
      </c>
      <c r="F123" s="43">
        <v>4859</v>
      </c>
      <c r="G123" s="43">
        <v>5686</v>
      </c>
      <c r="H123" s="43">
        <v>10545</v>
      </c>
    </row>
    <row r="124" spans="1:8">
      <c r="A124" s="74">
        <v>2014</v>
      </c>
      <c r="B124" s="43">
        <v>1082</v>
      </c>
      <c r="C124" s="43">
        <v>6870</v>
      </c>
      <c r="D124" s="43">
        <v>258</v>
      </c>
      <c r="E124" s="43">
        <v>2</v>
      </c>
      <c r="F124" s="43">
        <v>8208</v>
      </c>
      <c r="G124" s="43">
        <v>6644</v>
      </c>
      <c r="H124" s="43">
        <v>14852</v>
      </c>
    </row>
    <row r="125" spans="1:8">
      <c r="A125" s="74">
        <v>2015</v>
      </c>
      <c r="B125" s="43">
        <v>1133</v>
      </c>
      <c r="C125" s="43">
        <v>1723</v>
      </c>
      <c r="D125" s="43">
        <v>269</v>
      </c>
      <c r="E125" s="43">
        <v>1</v>
      </c>
      <c r="F125" s="43">
        <v>3124</v>
      </c>
      <c r="G125" s="43">
        <v>6445</v>
      </c>
      <c r="H125" s="43">
        <v>9569</v>
      </c>
    </row>
    <row r="126" spans="1:8">
      <c r="A126" s="74">
        <v>2016</v>
      </c>
      <c r="B126" s="43">
        <v>1171</v>
      </c>
      <c r="C126" s="43">
        <v>1076</v>
      </c>
      <c r="D126" s="43">
        <v>285</v>
      </c>
      <c r="E126" s="43">
        <v>1</v>
      </c>
      <c r="F126" s="43">
        <v>2532</v>
      </c>
      <c r="G126" s="43">
        <v>5470</v>
      </c>
      <c r="H126" s="43">
        <v>8002</v>
      </c>
    </row>
    <row r="127" spans="1:8">
      <c r="A127" s="74">
        <v>2017</v>
      </c>
      <c r="B127" s="43">
        <v>1068</v>
      </c>
      <c r="C127" s="43">
        <v>4072</v>
      </c>
      <c r="D127" s="43">
        <v>297</v>
      </c>
      <c r="E127" s="43">
        <v>1</v>
      </c>
      <c r="F127" s="43">
        <v>5436</v>
      </c>
      <c r="G127" s="43">
        <v>5859</v>
      </c>
      <c r="H127" s="43">
        <v>11295</v>
      </c>
    </row>
    <row r="128" spans="1:8">
      <c r="A128" s="74">
        <v>2018</v>
      </c>
      <c r="B128" s="43">
        <v>1191</v>
      </c>
      <c r="C128" s="43">
        <v>4655</v>
      </c>
      <c r="D128" s="43">
        <v>311</v>
      </c>
      <c r="E128" s="43">
        <v>1</v>
      </c>
      <c r="F128" s="43">
        <v>6156</v>
      </c>
      <c r="G128" s="43">
        <v>6404</v>
      </c>
      <c r="H128" s="43">
        <v>12560</v>
      </c>
    </row>
    <row r="129" spans="1:8">
      <c r="A129" s="74">
        <v>2019</v>
      </c>
      <c r="B129" s="43">
        <v>1212</v>
      </c>
      <c r="C129" s="43">
        <v>4429</v>
      </c>
      <c r="D129" s="43">
        <v>328</v>
      </c>
      <c r="E129" s="43">
        <v>1</v>
      </c>
      <c r="F129" s="43">
        <v>5968</v>
      </c>
      <c r="G129" s="43">
        <v>6665</v>
      </c>
      <c r="H129" s="43">
        <v>12633</v>
      </c>
    </row>
    <row r="130" spans="1:8">
      <c r="A130" s="74">
        <v>2020</v>
      </c>
      <c r="B130" s="43">
        <v>1247</v>
      </c>
      <c r="C130" s="43">
        <v>5327</v>
      </c>
      <c r="D130" s="43">
        <v>346</v>
      </c>
      <c r="E130" s="43">
        <v>4</v>
      </c>
      <c r="F130" s="43">
        <v>6916</v>
      </c>
      <c r="G130" s="43">
        <v>6933</v>
      </c>
      <c r="H130" s="43">
        <v>13849</v>
      </c>
    </row>
    <row r="131" spans="1:8">
      <c r="A131" s="74">
        <v>2021</v>
      </c>
      <c r="B131" s="43">
        <v>1246</v>
      </c>
      <c r="C131" s="43">
        <v>6233</v>
      </c>
      <c r="D131" s="43">
        <v>360</v>
      </c>
      <c r="E131" s="43">
        <v>17</v>
      </c>
      <c r="F131" s="43">
        <v>7822</v>
      </c>
      <c r="G131" s="43">
        <v>7156</v>
      </c>
      <c r="H131" s="43">
        <v>14977</v>
      </c>
    </row>
    <row r="132" spans="1:8">
      <c r="A132" s="74">
        <v>2022</v>
      </c>
      <c r="B132" s="43">
        <v>1303</v>
      </c>
      <c r="C132" s="43">
        <v>7340</v>
      </c>
      <c r="D132" s="43">
        <v>391</v>
      </c>
      <c r="E132" s="43">
        <v>9</v>
      </c>
      <c r="F132" s="43">
        <v>9025</v>
      </c>
      <c r="G132" s="43">
        <v>8505</v>
      </c>
      <c r="H132" s="43">
        <v>17530</v>
      </c>
    </row>
    <row r="134" spans="1:8" ht="9.9499999999999993" customHeight="1">
      <c r="A134" s="16" t="s">
        <v>256</v>
      </c>
      <c r="B134" s="7" t="s">
        <v>278</v>
      </c>
      <c r="C134" s="35" t="s">
        <v>279</v>
      </c>
      <c r="D134" s="35" t="s">
        <v>280</v>
      </c>
      <c r="E134" s="35" t="s">
        <v>281</v>
      </c>
      <c r="F134" s="35" t="s">
        <v>112</v>
      </c>
      <c r="G134" s="35" t="s">
        <v>282</v>
      </c>
      <c r="H134" s="35" t="s">
        <v>283</v>
      </c>
    </row>
    <row r="136" spans="1:8">
      <c r="A136" s="36" t="s">
        <v>284</v>
      </c>
      <c r="B136" s="36"/>
      <c r="C136" s="12"/>
      <c r="D136" s="12"/>
      <c r="E136" s="12"/>
      <c r="F136" s="12"/>
      <c r="G136" s="12"/>
      <c r="H136" s="12"/>
    </row>
    <row r="138" spans="1:8">
      <c r="A138" s="3" t="s">
        <v>44</v>
      </c>
    </row>
    <row r="139" spans="1:8">
      <c r="A139" s="74">
        <v>1987</v>
      </c>
      <c r="B139" s="43">
        <v>44</v>
      </c>
      <c r="C139" s="43">
        <v>176</v>
      </c>
      <c r="D139" s="43">
        <v>10</v>
      </c>
      <c r="E139" s="43">
        <v>3</v>
      </c>
      <c r="F139" s="43">
        <v>228</v>
      </c>
      <c r="G139" s="43">
        <v>375</v>
      </c>
      <c r="H139" s="43">
        <v>602</v>
      </c>
    </row>
    <row r="140" spans="1:8">
      <c r="A140" s="74">
        <v>1988</v>
      </c>
      <c r="B140" s="43" t="s">
        <v>106</v>
      </c>
      <c r="C140" s="43" t="s">
        <v>106</v>
      </c>
      <c r="D140" s="43" t="s">
        <v>106</v>
      </c>
      <c r="E140" s="43" t="s">
        <v>106</v>
      </c>
      <c r="F140" s="43" t="s">
        <v>106</v>
      </c>
      <c r="G140" s="43" t="s">
        <v>106</v>
      </c>
      <c r="H140" s="43" t="s">
        <v>106</v>
      </c>
    </row>
    <row r="141" spans="1:8">
      <c r="A141" s="74">
        <v>1989</v>
      </c>
      <c r="B141" s="43" t="s">
        <v>106</v>
      </c>
      <c r="C141" s="43" t="s">
        <v>106</v>
      </c>
      <c r="D141" s="43" t="s">
        <v>106</v>
      </c>
      <c r="E141" s="43" t="s">
        <v>106</v>
      </c>
      <c r="F141" s="43" t="s">
        <v>106</v>
      </c>
      <c r="G141" s="43" t="s">
        <v>106</v>
      </c>
      <c r="H141" s="43" t="s">
        <v>106</v>
      </c>
    </row>
    <row r="142" spans="1:8">
      <c r="A142" s="74">
        <v>1990</v>
      </c>
      <c r="B142" s="43" t="s">
        <v>106</v>
      </c>
      <c r="C142" s="43" t="s">
        <v>106</v>
      </c>
      <c r="D142" s="43" t="s">
        <v>106</v>
      </c>
      <c r="E142" s="43" t="s">
        <v>106</v>
      </c>
      <c r="F142" s="43" t="s">
        <v>106</v>
      </c>
      <c r="G142" s="43" t="s">
        <v>106</v>
      </c>
      <c r="H142" s="43" t="s">
        <v>106</v>
      </c>
    </row>
    <row r="143" spans="1:8">
      <c r="A143" s="74">
        <v>1991</v>
      </c>
      <c r="B143" s="43">
        <v>54</v>
      </c>
      <c r="C143" s="43">
        <v>201</v>
      </c>
      <c r="D143" s="43">
        <v>17</v>
      </c>
      <c r="E143" s="43">
        <v>0</v>
      </c>
      <c r="F143" s="43">
        <v>271</v>
      </c>
      <c r="G143" s="43">
        <v>317</v>
      </c>
      <c r="H143" s="43">
        <v>588</v>
      </c>
    </row>
    <row r="144" spans="1:8">
      <c r="A144" s="74">
        <v>1992</v>
      </c>
      <c r="B144" s="43">
        <v>49</v>
      </c>
      <c r="C144" s="43">
        <v>178</v>
      </c>
      <c r="D144" s="43">
        <v>15</v>
      </c>
      <c r="E144" s="43">
        <v>0</v>
      </c>
      <c r="F144" s="43">
        <v>241</v>
      </c>
      <c r="G144" s="43">
        <v>324</v>
      </c>
      <c r="H144" s="43">
        <v>565</v>
      </c>
    </row>
    <row r="145" spans="1:8">
      <c r="A145" s="74">
        <v>1993</v>
      </c>
      <c r="B145" s="43">
        <v>45</v>
      </c>
      <c r="C145" s="43">
        <v>159</v>
      </c>
      <c r="D145" s="43">
        <v>14</v>
      </c>
      <c r="E145" s="43">
        <v>1</v>
      </c>
      <c r="F145" s="43">
        <v>218</v>
      </c>
      <c r="G145" s="43">
        <v>389</v>
      </c>
      <c r="H145" s="43">
        <v>607</v>
      </c>
    </row>
    <row r="146" spans="1:8">
      <c r="A146" s="74">
        <v>1994</v>
      </c>
      <c r="B146" s="43">
        <v>46</v>
      </c>
      <c r="C146" s="43">
        <v>189</v>
      </c>
      <c r="D146" s="43">
        <v>15</v>
      </c>
      <c r="E146" s="43">
        <v>1</v>
      </c>
      <c r="F146" s="43">
        <v>249</v>
      </c>
      <c r="G146" s="43">
        <v>397</v>
      </c>
      <c r="H146" s="43">
        <v>647</v>
      </c>
    </row>
    <row r="147" spans="1:8">
      <c r="A147" s="74">
        <v>1995</v>
      </c>
      <c r="B147" s="43">
        <v>43</v>
      </c>
      <c r="C147" s="43">
        <v>183</v>
      </c>
      <c r="D147" s="43">
        <v>17</v>
      </c>
      <c r="E147" s="43">
        <v>1</v>
      </c>
      <c r="F147" s="43">
        <v>243</v>
      </c>
      <c r="G147" s="43">
        <v>355</v>
      </c>
      <c r="H147" s="43">
        <v>597</v>
      </c>
    </row>
    <row r="148" spans="1:8">
      <c r="A148" s="74">
        <v>1996</v>
      </c>
      <c r="B148" s="43">
        <v>47</v>
      </c>
      <c r="C148" s="43">
        <v>209</v>
      </c>
      <c r="D148" s="43">
        <v>19</v>
      </c>
      <c r="E148" s="43">
        <v>1</v>
      </c>
      <c r="F148" s="43">
        <v>274</v>
      </c>
      <c r="G148" s="43">
        <v>388</v>
      </c>
      <c r="H148" s="43">
        <v>662</v>
      </c>
    </row>
    <row r="149" spans="1:8">
      <c r="A149" s="74">
        <v>1997</v>
      </c>
      <c r="B149" s="43">
        <v>52</v>
      </c>
      <c r="C149" s="43">
        <v>234</v>
      </c>
      <c r="D149" s="43">
        <v>20</v>
      </c>
      <c r="E149" s="43">
        <v>1</v>
      </c>
      <c r="F149" s="43">
        <v>305</v>
      </c>
      <c r="G149" s="43">
        <v>394</v>
      </c>
      <c r="H149" s="43">
        <v>699</v>
      </c>
    </row>
    <row r="150" spans="1:8">
      <c r="A150" s="74">
        <v>1998</v>
      </c>
      <c r="B150" s="43">
        <v>54</v>
      </c>
      <c r="C150" s="43">
        <v>220</v>
      </c>
      <c r="D150" s="43">
        <v>22</v>
      </c>
      <c r="E150" s="43">
        <v>1</v>
      </c>
      <c r="F150" s="43">
        <v>295</v>
      </c>
      <c r="G150" s="43">
        <v>497</v>
      </c>
      <c r="H150" s="43">
        <v>792</v>
      </c>
    </row>
    <row r="151" spans="1:8">
      <c r="A151" s="74">
        <v>1999</v>
      </c>
      <c r="B151" s="43">
        <v>55</v>
      </c>
      <c r="C151" s="43">
        <v>195</v>
      </c>
      <c r="D151" s="43">
        <v>22</v>
      </c>
      <c r="E151" s="43">
        <v>0</v>
      </c>
      <c r="F151" s="43">
        <v>272</v>
      </c>
      <c r="G151" s="43">
        <v>475</v>
      </c>
      <c r="H151" s="43">
        <v>747</v>
      </c>
    </row>
    <row r="152" spans="1:8">
      <c r="A152" s="74">
        <v>2000</v>
      </c>
      <c r="B152" s="43">
        <v>64</v>
      </c>
      <c r="C152" s="43">
        <v>223</v>
      </c>
      <c r="D152" s="43">
        <v>24</v>
      </c>
      <c r="E152" s="43">
        <v>1</v>
      </c>
      <c r="F152" s="43">
        <v>310</v>
      </c>
      <c r="G152" s="43">
        <v>508</v>
      </c>
      <c r="H152" s="43">
        <v>818</v>
      </c>
    </row>
    <row r="153" spans="1:8">
      <c r="A153" s="74">
        <v>2001</v>
      </c>
      <c r="B153" s="43">
        <v>68</v>
      </c>
      <c r="C153" s="43">
        <v>232</v>
      </c>
      <c r="D153" s="43">
        <v>24</v>
      </c>
      <c r="E153" s="43">
        <v>1</v>
      </c>
      <c r="F153" s="43">
        <v>323</v>
      </c>
      <c r="G153" s="43">
        <v>623</v>
      </c>
      <c r="H153" s="43">
        <v>946</v>
      </c>
    </row>
    <row r="154" spans="1:8">
      <c r="A154" s="74">
        <v>2002</v>
      </c>
      <c r="B154" s="43">
        <v>69</v>
      </c>
      <c r="C154" s="43">
        <v>189</v>
      </c>
      <c r="D154" s="43">
        <v>25</v>
      </c>
      <c r="E154" s="43">
        <v>1</v>
      </c>
      <c r="F154" s="43">
        <v>283</v>
      </c>
      <c r="G154" s="43">
        <v>713</v>
      </c>
      <c r="H154" s="43">
        <v>996</v>
      </c>
    </row>
    <row r="155" spans="1:8">
      <c r="A155" s="74">
        <v>2003</v>
      </c>
      <c r="B155" s="43">
        <v>72</v>
      </c>
      <c r="C155" s="43">
        <v>170</v>
      </c>
      <c r="D155" s="43">
        <v>26</v>
      </c>
      <c r="E155" s="43">
        <v>1</v>
      </c>
      <c r="F155" s="43">
        <v>267</v>
      </c>
      <c r="G155" s="43">
        <v>669</v>
      </c>
      <c r="H155" s="43">
        <v>936</v>
      </c>
    </row>
    <row r="156" spans="1:8">
      <c r="A156" s="74">
        <v>2004</v>
      </c>
      <c r="B156" s="43">
        <v>69</v>
      </c>
      <c r="C156" s="43">
        <v>164</v>
      </c>
      <c r="D156" s="43">
        <v>28</v>
      </c>
      <c r="E156" s="43">
        <v>1</v>
      </c>
      <c r="F156" s="43">
        <v>261</v>
      </c>
      <c r="G156" s="43">
        <v>663</v>
      </c>
      <c r="H156" s="43">
        <v>924</v>
      </c>
    </row>
    <row r="157" spans="1:8">
      <c r="A157" s="74">
        <v>2005</v>
      </c>
      <c r="B157" s="43">
        <v>85</v>
      </c>
      <c r="C157" s="43">
        <v>182</v>
      </c>
      <c r="D157" s="43">
        <v>29</v>
      </c>
      <c r="E157" s="43">
        <v>1</v>
      </c>
      <c r="F157" s="43">
        <v>295</v>
      </c>
      <c r="G157" s="43">
        <v>647</v>
      </c>
      <c r="H157" s="43">
        <v>942</v>
      </c>
    </row>
    <row r="158" spans="1:8">
      <c r="A158" s="74">
        <v>2006</v>
      </c>
      <c r="B158" s="43">
        <v>102</v>
      </c>
      <c r="C158" s="43">
        <v>100</v>
      </c>
      <c r="D158" s="43">
        <v>32</v>
      </c>
      <c r="E158" s="43">
        <v>1</v>
      </c>
      <c r="F158" s="43">
        <v>234</v>
      </c>
      <c r="G158" s="43">
        <v>679</v>
      </c>
      <c r="H158" s="43">
        <v>913</v>
      </c>
    </row>
    <row r="159" spans="1:8">
      <c r="A159" s="74">
        <v>2007</v>
      </c>
      <c r="B159" s="43">
        <v>118</v>
      </c>
      <c r="C159" s="43">
        <v>114</v>
      </c>
      <c r="D159" s="43">
        <v>35</v>
      </c>
      <c r="E159" s="43">
        <v>1</v>
      </c>
      <c r="F159" s="43">
        <v>267</v>
      </c>
      <c r="G159" s="43">
        <v>849</v>
      </c>
      <c r="H159" s="43">
        <v>1116</v>
      </c>
    </row>
    <row r="160" spans="1:8">
      <c r="A160" s="74">
        <v>2008</v>
      </c>
      <c r="B160" s="43">
        <v>124</v>
      </c>
      <c r="C160" s="43">
        <v>119</v>
      </c>
      <c r="D160" s="43">
        <v>38</v>
      </c>
      <c r="E160" s="43">
        <v>1</v>
      </c>
      <c r="F160" s="43">
        <v>281</v>
      </c>
      <c r="G160" s="43">
        <v>879</v>
      </c>
      <c r="H160" s="43">
        <v>1159</v>
      </c>
    </row>
    <row r="161" spans="1:8">
      <c r="A161" s="74">
        <v>2009</v>
      </c>
      <c r="B161" s="43">
        <v>109</v>
      </c>
      <c r="C161" s="43">
        <v>124</v>
      </c>
      <c r="D161" s="43">
        <v>41</v>
      </c>
      <c r="E161" s="43">
        <v>1</v>
      </c>
      <c r="F161" s="43">
        <v>273</v>
      </c>
      <c r="G161" s="43">
        <v>916</v>
      </c>
      <c r="H161" s="43">
        <v>1189</v>
      </c>
    </row>
    <row r="162" spans="1:8">
      <c r="A162" s="74">
        <v>2010</v>
      </c>
      <c r="B162" s="43">
        <v>138</v>
      </c>
      <c r="C162" s="43">
        <v>114</v>
      </c>
      <c r="D162" s="43">
        <v>44</v>
      </c>
      <c r="E162" s="43">
        <v>1</v>
      </c>
      <c r="F162" s="43">
        <v>295</v>
      </c>
      <c r="G162" s="43">
        <v>890</v>
      </c>
      <c r="H162" s="43">
        <v>1185</v>
      </c>
    </row>
    <row r="163" spans="1:8">
      <c r="A163" s="74">
        <v>2011</v>
      </c>
      <c r="B163" s="43">
        <v>156</v>
      </c>
      <c r="C163" s="43">
        <v>84</v>
      </c>
      <c r="D163" s="43">
        <v>46</v>
      </c>
      <c r="E163" s="43">
        <v>1</v>
      </c>
      <c r="F163" s="43">
        <v>285</v>
      </c>
      <c r="G163" s="43">
        <v>875</v>
      </c>
      <c r="H163" s="43">
        <v>1159</v>
      </c>
    </row>
    <row r="164" spans="1:8">
      <c r="A164" s="74">
        <v>2012</v>
      </c>
      <c r="B164" s="43">
        <v>156</v>
      </c>
      <c r="C164" s="43">
        <v>114</v>
      </c>
      <c r="D164" s="43">
        <v>48</v>
      </c>
      <c r="E164" s="43">
        <v>1</v>
      </c>
      <c r="F164" s="43">
        <v>317</v>
      </c>
      <c r="G164" s="43">
        <v>935</v>
      </c>
      <c r="H164" s="43">
        <v>1252</v>
      </c>
    </row>
    <row r="165" spans="1:8">
      <c r="A165" s="74">
        <v>2013</v>
      </c>
      <c r="B165" s="43">
        <v>178</v>
      </c>
      <c r="C165" s="43">
        <v>126</v>
      </c>
      <c r="D165" s="43">
        <v>50</v>
      </c>
      <c r="E165" s="43">
        <v>1</v>
      </c>
      <c r="F165" s="43">
        <v>352</v>
      </c>
      <c r="G165" s="43">
        <v>929</v>
      </c>
      <c r="H165" s="43">
        <v>1282</v>
      </c>
    </row>
    <row r="166" spans="1:8">
      <c r="A166" s="74">
        <v>2014</v>
      </c>
      <c r="B166" s="43">
        <v>140</v>
      </c>
      <c r="C166" s="43">
        <v>227</v>
      </c>
      <c r="D166" s="43">
        <v>52</v>
      </c>
      <c r="E166" s="43">
        <v>1</v>
      </c>
      <c r="F166" s="43">
        <v>418</v>
      </c>
      <c r="G166" s="43">
        <v>950</v>
      </c>
      <c r="H166" s="43">
        <v>1367</v>
      </c>
    </row>
    <row r="167" spans="1:8">
      <c r="A167" s="74">
        <v>2015</v>
      </c>
      <c r="B167" s="43">
        <v>142</v>
      </c>
      <c r="C167" s="43">
        <v>305</v>
      </c>
      <c r="D167" s="43">
        <v>54</v>
      </c>
      <c r="E167" s="43">
        <v>0</v>
      </c>
      <c r="F167" s="43">
        <v>500</v>
      </c>
      <c r="G167" s="43">
        <v>927</v>
      </c>
      <c r="H167" s="43">
        <v>1427</v>
      </c>
    </row>
    <row r="168" spans="1:8">
      <c r="A168" s="74">
        <v>2016</v>
      </c>
      <c r="B168" s="43">
        <v>148</v>
      </c>
      <c r="C168" s="43">
        <v>331</v>
      </c>
      <c r="D168" s="43">
        <v>57</v>
      </c>
      <c r="E168" s="43">
        <v>0</v>
      </c>
      <c r="F168" s="43">
        <v>535</v>
      </c>
      <c r="G168" s="43">
        <v>979</v>
      </c>
      <c r="H168" s="43">
        <v>1515</v>
      </c>
    </row>
    <row r="169" spans="1:8">
      <c r="A169" s="74">
        <v>2017</v>
      </c>
      <c r="B169" s="43">
        <v>160</v>
      </c>
      <c r="C169" s="43">
        <v>343</v>
      </c>
      <c r="D169" s="43">
        <v>60</v>
      </c>
      <c r="E169" s="43">
        <v>0</v>
      </c>
      <c r="F169" s="43">
        <v>562</v>
      </c>
      <c r="G169" s="43">
        <v>945</v>
      </c>
      <c r="H169" s="43">
        <v>1508</v>
      </c>
    </row>
    <row r="170" spans="1:8">
      <c r="A170" s="74">
        <v>2018</v>
      </c>
      <c r="B170" s="43">
        <v>189</v>
      </c>
      <c r="C170" s="43">
        <v>382</v>
      </c>
      <c r="D170" s="43">
        <v>63</v>
      </c>
      <c r="E170" s="43">
        <v>0</v>
      </c>
      <c r="F170" s="43">
        <v>634</v>
      </c>
      <c r="G170" s="43">
        <v>1094</v>
      </c>
      <c r="H170" s="43">
        <v>1728</v>
      </c>
    </row>
    <row r="171" spans="1:8">
      <c r="A171" s="74">
        <v>2019</v>
      </c>
      <c r="B171" s="43">
        <v>197</v>
      </c>
      <c r="C171" s="43">
        <v>317</v>
      </c>
      <c r="D171" s="43">
        <v>66</v>
      </c>
      <c r="E171" s="43">
        <v>0</v>
      </c>
      <c r="F171" s="43">
        <v>580</v>
      </c>
      <c r="G171" s="43">
        <v>1145</v>
      </c>
      <c r="H171" s="43">
        <v>1725</v>
      </c>
    </row>
    <row r="172" spans="1:8">
      <c r="A172" s="74">
        <v>2020</v>
      </c>
      <c r="B172" s="43">
        <v>215</v>
      </c>
      <c r="C172" s="43">
        <v>335</v>
      </c>
      <c r="D172" s="43">
        <v>70</v>
      </c>
      <c r="E172" s="43">
        <v>8</v>
      </c>
      <c r="F172" s="43">
        <v>612</v>
      </c>
      <c r="G172" s="43">
        <v>1188</v>
      </c>
      <c r="H172" s="43">
        <v>1800</v>
      </c>
    </row>
    <row r="173" spans="1:8">
      <c r="A173" s="74">
        <v>2021</v>
      </c>
      <c r="B173" s="43">
        <v>231</v>
      </c>
      <c r="C173" s="43">
        <v>324</v>
      </c>
      <c r="D173" s="43">
        <v>72</v>
      </c>
      <c r="E173" s="43">
        <v>27</v>
      </c>
      <c r="F173" s="43">
        <v>600</v>
      </c>
      <c r="G173" s="43">
        <v>1303</v>
      </c>
      <c r="H173" s="43">
        <v>1903</v>
      </c>
    </row>
    <row r="174" spans="1:8">
      <c r="A174" s="74">
        <v>2022</v>
      </c>
      <c r="B174" s="43">
        <v>223</v>
      </c>
      <c r="C174" s="43">
        <v>325</v>
      </c>
      <c r="D174" s="43">
        <v>79</v>
      </c>
      <c r="E174" s="43">
        <v>11</v>
      </c>
      <c r="F174" s="43">
        <v>616</v>
      </c>
      <c r="G174" s="43">
        <v>1296</v>
      </c>
      <c r="H174" s="43">
        <v>1911</v>
      </c>
    </row>
    <row r="176" spans="1:8" ht="9.9499999999999993" customHeight="1">
      <c r="A176" s="16" t="s">
        <v>256</v>
      </c>
      <c r="B176" s="7" t="s">
        <v>285</v>
      </c>
      <c r="C176" s="35" t="s">
        <v>286</v>
      </c>
      <c r="D176" s="35" t="s">
        <v>287</v>
      </c>
      <c r="E176" s="35" t="s">
        <v>288</v>
      </c>
      <c r="F176" s="35" t="s">
        <v>289</v>
      </c>
      <c r="G176" s="35" t="s">
        <v>290</v>
      </c>
      <c r="H176" s="35" t="s">
        <v>291</v>
      </c>
    </row>
    <row r="178" spans="1:8">
      <c r="A178" s="36" t="s">
        <v>292</v>
      </c>
      <c r="B178" s="36"/>
      <c r="C178" s="12"/>
      <c r="D178" s="12"/>
      <c r="E178" s="12"/>
      <c r="F178" s="12"/>
      <c r="G178" s="12"/>
      <c r="H178" s="12"/>
    </row>
    <row r="180" spans="1:8">
      <c r="A180" s="3" t="s">
        <v>44</v>
      </c>
    </row>
    <row r="181" spans="1:8">
      <c r="A181" s="74">
        <v>1987</v>
      </c>
      <c r="B181" s="43">
        <v>124</v>
      </c>
      <c r="C181" s="43">
        <v>256</v>
      </c>
      <c r="D181" s="43">
        <v>10</v>
      </c>
      <c r="E181" s="43">
        <v>5</v>
      </c>
      <c r="F181" s="43">
        <v>385</v>
      </c>
      <c r="G181" s="43">
        <v>453</v>
      </c>
      <c r="H181" s="43">
        <v>838</v>
      </c>
    </row>
    <row r="182" spans="1:8">
      <c r="A182" s="74">
        <v>1988</v>
      </c>
      <c r="B182" s="43">
        <v>59</v>
      </c>
      <c r="C182" s="43">
        <v>203</v>
      </c>
      <c r="D182" s="43">
        <v>16</v>
      </c>
      <c r="E182" s="43">
        <v>4</v>
      </c>
      <c r="F182" s="43">
        <v>274</v>
      </c>
      <c r="G182" s="43">
        <v>476</v>
      </c>
      <c r="H182" s="43">
        <v>750</v>
      </c>
    </row>
    <row r="183" spans="1:8">
      <c r="A183" s="74">
        <v>1989</v>
      </c>
      <c r="B183" s="43">
        <v>56</v>
      </c>
      <c r="C183" s="43">
        <v>391</v>
      </c>
      <c r="D183" s="43">
        <v>15</v>
      </c>
      <c r="E183" s="43">
        <v>1</v>
      </c>
      <c r="F183" s="43">
        <v>461</v>
      </c>
      <c r="G183" s="43">
        <v>554</v>
      </c>
      <c r="H183" s="43">
        <v>1015</v>
      </c>
    </row>
    <row r="184" spans="1:8">
      <c r="A184" s="74">
        <v>1990</v>
      </c>
      <c r="B184" s="43">
        <v>64</v>
      </c>
      <c r="C184" s="43">
        <v>438</v>
      </c>
      <c r="D184" s="43">
        <v>11</v>
      </c>
      <c r="E184" s="43">
        <v>2</v>
      </c>
      <c r="F184" s="43">
        <v>511</v>
      </c>
      <c r="G184" s="43">
        <v>649</v>
      </c>
      <c r="H184" s="43">
        <v>1160</v>
      </c>
    </row>
    <row r="185" spans="1:8">
      <c r="A185" s="74">
        <v>1991</v>
      </c>
      <c r="B185" s="43">
        <v>73</v>
      </c>
      <c r="C185" s="43">
        <v>516</v>
      </c>
      <c r="D185" s="43">
        <v>11</v>
      </c>
      <c r="E185" s="43">
        <v>2</v>
      </c>
      <c r="F185" s="43">
        <v>598</v>
      </c>
      <c r="G185" s="43">
        <v>778</v>
      </c>
      <c r="H185" s="43">
        <v>1376</v>
      </c>
    </row>
    <row r="186" spans="1:8">
      <c r="A186" s="74">
        <v>1992</v>
      </c>
      <c r="B186" s="43">
        <v>69</v>
      </c>
      <c r="C186" s="43">
        <v>620</v>
      </c>
      <c r="D186" s="43">
        <v>12</v>
      </c>
      <c r="E186" s="43">
        <v>1</v>
      </c>
      <c r="F186" s="43">
        <v>700</v>
      </c>
      <c r="G186" s="43">
        <v>830</v>
      </c>
      <c r="H186" s="43">
        <v>1530</v>
      </c>
    </row>
    <row r="187" spans="1:8">
      <c r="A187" s="74">
        <v>1993</v>
      </c>
      <c r="B187" s="43">
        <v>83</v>
      </c>
      <c r="C187" s="43">
        <v>752</v>
      </c>
      <c r="D187" s="43">
        <v>10</v>
      </c>
      <c r="E187" s="43">
        <v>2</v>
      </c>
      <c r="F187" s="43">
        <v>843</v>
      </c>
      <c r="G187" s="43">
        <v>905</v>
      </c>
      <c r="H187" s="43">
        <v>1748</v>
      </c>
    </row>
    <row r="188" spans="1:8">
      <c r="A188" s="74">
        <v>1994</v>
      </c>
      <c r="B188" s="43">
        <v>107</v>
      </c>
      <c r="C188" s="43">
        <v>1014</v>
      </c>
      <c r="D188" s="43">
        <v>15</v>
      </c>
      <c r="E188" s="43">
        <v>2</v>
      </c>
      <c r="F188" s="43">
        <v>1134</v>
      </c>
      <c r="G188" s="43">
        <v>1231</v>
      </c>
      <c r="H188" s="43">
        <v>2365</v>
      </c>
    </row>
    <row r="189" spans="1:8">
      <c r="A189" s="74">
        <v>1995</v>
      </c>
      <c r="B189" s="43">
        <v>133</v>
      </c>
      <c r="C189" s="43">
        <v>814</v>
      </c>
      <c r="D189" s="43">
        <v>18</v>
      </c>
      <c r="E189" s="43">
        <v>3</v>
      </c>
      <c r="F189" s="43">
        <v>961</v>
      </c>
      <c r="G189" s="43">
        <v>1278</v>
      </c>
      <c r="H189" s="43">
        <v>2239</v>
      </c>
    </row>
    <row r="190" spans="1:8">
      <c r="A190" s="74">
        <v>1996</v>
      </c>
      <c r="B190" s="43">
        <v>149</v>
      </c>
      <c r="C190" s="43">
        <v>828</v>
      </c>
      <c r="D190" s="43">
        <v>16</v>
      </c>
      <c r="E190" s="43">
        <v>3</v>
      </c>
      <c r="F190" s="43">
        <v>991</v>
      </c>
      <c r="G190" s="43">
        <v>1309</v>
      </c>
      <c r="H190" s="43">
        <v>2300</v>
      </c>
    </row>
    <row r="191" spans="1:8">
      <c r="A191" s="74">
        <v>1997</v>
      </c>
      <c r="B191" s="43">
        <v>146</v>
      </c>
      <c r="C191" s="43">
        <v>828</v>
      </c>
      <c r="D191" s="43">
        <v>16</v>
      </c>
      <c r="E191" s="43">
        <v>3</v>
      </c>
      <c r="F191" s="43">
        <v>987</v>
      </c>
      <c r="G191" s="43">
        <v>1294</v>
      </c>
      <c r="H191" s="43">
        <v>2281</v>
      </c>
    </row>
    <row r="192" spans="1:8">
      <c r="A192" s="74">
        <v>1998</v>
      </c>
      <c r="B192" s="43">
        <v>161</v>
      </c>
      <c r="C192" s="43">
        <v>745</v>
      </c>
      <c r="D192" s="43">
        <v>22</v>
      </c>
      <c r="E192" s="43">
        <v>2</v>
      </c>
      <c r="F192" s="43">
        <v>927</v>
      </c>
      <c r="G192" s="43">
        <v>1229</v>
      </c>
      <c r="H192" s="43">
        <v>2157</v>
      </c>
    </row>
    <row r="193" spans="1:8">
      <c r="A193" s="74">
        <v>1999</v>
      </c>
      <c r="B193" s="43">
        <v>136</v>
      </c>
      <c r="C193" s="43">
        <v>709</v>
      </c>
      <c r="D193" s="43">
        <v>20</v>
      </c>
      <c r="E193" s="43">
        <v>1</v>
      </c>
      <c r="F193" s="43">
        <v>864</v>
      </c>
      <c r="G193" s="43">
        <v>1248</v>
      </c>
      <c r="H193" s="43">
        <v>2112</v>
      </c>
    </row>
    <row r="194" spans="1:8">
      <c r="A194" s="74">
        <v>2000</v>
      </c>
      <c r="B194" s="43">
        <v>157</v>
      </c>
      <c r="C194" s="43">
        <v>706</v>
      </c>
      <c r="D194" s="43">
        <v>20</v>
      </c>
      <c r="E194" s="43">
        <v>1</v>
      </c>
      <c r="F194" s="43">
        <v>883</v>
      </c>
      <c r="G194" s="43">
        <v>1513</v>
      </c>
      <c r="H194" s="43">
        <v>2396</v>
      </c>
    </row>
    <row r="195" spans="1:8">
      <c r="A195" s="74">
        <v>2001</v>
      </c>
      <c r="B195" s="43">
        <v>198</v>
      </c>
      <c r="C195" s="43">
        <v>790</v>
      </c>
      <c r="D195" s="43">
        <v>20</v>
      </c>
      <c r="E195" s="43">
        <v>1</v>
      </c>
      <c r="F195" s="43">
        <v>1007</v>
      </c>
      <c r="G195" s="43">
        <v>2120</v>
      </c>
      <c r="H195" s="43">
        <v>3127</v>
      </c>
    </row>
    <row r="196" spans="1:8">
      <c r="A196" s="74">
        <v>2002</v>
      </c>
      <c r="B196" s="43">
        <v>231</v>
      </c>
      <c r="C196" s="43">
        <v>723</v>
      </c>
      <c r="D196" s="43">
        <v>20</v>
      </c>
      <c r="E196" s="43">
        <v>1</v>
      </c>
      <c r="F196" s="43">
        <v>973</v>
      </c>
      <c r="G196" s="43">
        <v>2138</v>
      </c>
      <c r="H196" s="43">
        <v>3111</v>
      </c>
    </row>
    <row r="197" spans="1:8">
      <c r="A197" s="74">
        <v>2003</v>
      </c>
      <c r="B197" s="43">
        <v>253</v>
      </c>
      <c r="C197" s="43">
        <v>718</v>
      </c>
      <c r="D197" s="43">
        <v>21</v>
      </c>
      <c r="E197" s="43">
        <v>1</v>
      </c>
      <c r="F197" s="43">
        <v>991</v>
      </c>
      <c r="G197" s="43">
        <v>2206</v>
      </c>
      <c r="H197" s="43">
        <v>3197</v>
      </c>
    </row>
    <row r="198" spans="1:8">
      <c r="A198" s="74">
        <v>2004</v>
      </c>
      <c r="B198" s="43">
        <v>246</v>
      </c>
      <c r="C198" s="43">
        <v>521</v>
      </c>
      <c r="D198" s="43">
        <v>44</v>
      </c>
      <c r="E198" s="43">
        <v>1</v>
      </c>
      <c r="F198" s="43">
        <v>811</v>
      </c>
      <c r="G198" s="43">
        <v>1847</v>
      </c>
      <c r="H198" s="43">
        <v>2658</v>
      </c>
    </row>
    <row r="199" spans="1:8">
      <c r="A199" s="74">
        <v>2005</v>
      </c>
      <c r="B199" s="43">
        <v>236</v>
      </c>
      <c r="C199" s="43">
        <v>526</v>
      </c>
      <c r="D199" s="43">
        <v>42</v>
      </c>
      <c r="E199" s="43">
        <v>1</v>
      </c>
      <c r="F199" s="43">
        <v>803</v>
      </c>
      <c r="G199" s="43">
        <v>1609</v>
      </c>
      <c r="H199" s="43">
        <v>2412</v>
      </c>
    </row>
    <row r="200" spans="1:8">
      <c r="A200" s="74">
        <v>2006</v>
      </c>
      <c r="B200" s="43">
        <v>239</v>
      </c>
      <c r="C200" s="43">
        <v>531</v>
      </c>
      <c r="D200" s="43">
        <v>40</v>
      </c>
      <c r="E200" s="43">
        <v>1</v>
      </c>
      <c r="F200" s="43">
        <v>809</v>
      </c>
      <c r="G200" s="43">
        <v>1559</v>
      </c>
      <c r="H200" s="43">
        <v>2367</v>
      </c>
    </row>
    <row r="201" spans="1:8">
      <c r="A201" s="74">
        <v>2007</v>
      </c>
      <c r="B201" s="43">
        <v>233</v>
      </c>
      <c r="C201" s="43">
        <v>729</v>
      </c>
      <c r="D201" s="43">
        <v>43</v>
      </c>
      <c r="E201" s="43">
        <v>1</v>
      </c>
      <c r="F201" s="43">
        <v>1004</v>
      </c>
      <c r="G201" s="43">
        <v>1510</v>
      </c>
      <c r="H201" s="43">
        <v>2514</v>
      </c>
    </row>
    <row r="202" spans="1:8">
      <c r="A202" s="74">
        <v>2008</v>
      </c>
      <c r="B202" s="43">
        <v>262</v>
      </c>
      <c r="C202" s="43">
        <v>586</v>
      </c>
      <c r="D202" s="43">
        <v>53</v>
      </c>
      <c r="E202" s="43">
        <v>1</v>
      </c>
      <c r="F202" s="43">
        <v>901</v>
      </c>
      <c r="G202" s="43">
        <v>1513</v>
      </c>
      <c r="H202" s="43">
        <v>2413</v>
      </c>
    </row>
    <row r="203" spans="1:8">
      <c r="A203" s="74">
        <v>2009</v>
      </c>
      <c r="B203" s="43">
        <v>257</v>
      </c>
      <c r="C203" s="43">
        <v>621</v>
      </c>
      <c r="D203" s="43">
        <v>19</v>
      </c>
      <c r="E203" s="43">
        <v>1</v>
      </c>
      <c r="F203" s="43">
        <v>896</v>
      </c>
      <c r="G203" s="43">
        <v>1847</v>
      </c>
      <c r="H203" s="43">
        <v>2743</v>
      </c>
    </row>
    <row r="204" spans="1:8">
      <c r="A204" s="74">
        <v>2010</v>
      </c>
      <c r="B204" s="43">
        <v>259</v>
      </c>
      <c r="C204" s="43">
        <v>868</v>
      </c>
      <c r="D204" s="43">
        <v>1</v>
      </c>
      <c r="E204" s="43">
        <v>1</v>
      </c>
      <c r="F204" s="43">
        <v>1127</v>
      </c>
      <c r="G204" s="43">
        <v>2016</v>
      </c>
      <c r="H204" s="43">
        <v>3143</v>
      </c>
    </row>
    <row r="205" spans="1:8">
      <c r="A205" s="74">
        <v>2011</v>
      </c>
      <c r="B205" s="43">
        <v>271</v>
      </c>
      <c r="C205" s="43">
        <v>1075</v>
      </c>
      <c r="D205" s="43">
        <v>1</v>
      </c>
      <c r="E205" s="43">
        <v>11</v>
      </c>
      <c r="F205" s="43">
        <v>1336</v>
      </c>
      <c r="G205" s="43">
        <v>2271</v>
      </c>
      <c r="H205" s="43">
        <v>3607</v>
      </c>
    </row>
    <row r="206" spans="1:8">
      <c r="A206" s="74">
        <v>2012</v>
      </c>
      <c r="B206" s="43">
        <v>261</v>
      </c>
      <c r="C206" s="43">
        <v>879</v>
      </c>
      <c r="D206" s="43">
        <v>2</v>
      </c>
      <c r="E206" s="43">
        <v>7</v>
      </c>
      <c r="F206" s="43">
        <v>1135</v>
      </c>
      <c r="G206" s="43">
        <v>2450</v>
      </c>
      <c r="H206" s="43">
        <v>3585</v>
      </c>
    </row>
    <row r="207" spans="1:8">
      <c r="A207" s="74">
        <v>2013</v>
      </c>
      <c r="B207" s="43">
        <v>263</v>
      </c>
      <c r="C207" s="43">
        <v>962</v>
      </c>
      <c r="D207" s="43">
        <v>2</v>
      </c>
      <c r="E207" s="43">
        <v>7</v>
      </c>
      <c r="F207" s="43">
        <v>1220</v>
      </c>
      <c r="G207" s="43">
        <v>2414</v>
      </c>
      <c r="H207" s="43">
        <v>3634</v>
      </c>
    </row>
    <row r="208" spans="1:8">
      <c r="A208" s="74">
        <v>2014</v>
      </c>
      <c r="B208" s="43">
        <v>279</v>
      </c>
      <c r="C208" s="43">
        <v>1165</v>
      </c>
      <c r="D208" s="43">
        <v>2</v>
      </c>
      <c r="E208" s="43">
        <v>7</v>
      </c>
      <c r="F208" s="43">
        <v>1439</v>
      </c>
      <c r="G208" s="43">
        <v>2645</v>
      </c>
      <c r="H208" s="43">
        <v>4084</v>
      </c>
    </row>
    <row r="209" spans="1:8">
      <c r="A209" s="74">
        <v>2015</v>
      </c>
      <c r="B209" s="43">
        <v>280</v>
      </c>
      <c r="C209" s="43">
        <v>1018</v>
      </c>
      <c r="D209" s="43">
        <v>2</v>
      </c>
      <c r="E209" s="43">
        <v>6</v>
      </c>
      <c r="F209" s="43">
        <v>1294</v>
      </c>
      <c r="G209" s="43">
        <v>2719</v>
      </c>
      <c r="H209" s="43">
        <v>4013</v>
      </c>
    </row>
    <row r="210" spans="1:8">
      <c r="A210" s="74">
        <v>2016</v>
      </c>
      <c r="B210" s="43">
        <v>273</v>
      </c>
      <c r="C210" s="43">
        <v>1290</v>
      </c>
      <c r="D210" s="43">
        <v>3</v>
      </c>
      <c r="E210" s="43">
        <v>6</v>
      </c>
      <c r="F210" s="43">
        <v>1560</v>
      </c>
      <c r="G210" s="43">
        <v>2644</v>
      </c>
      <c r="H210" s="43">
        <v>4204</v>
      </c>
    </row>
    <row r="211" spans="1:8">
      <c r="A211" s="74">
        <v>2017</v>
      </c>
      <c r="B211" s="43">
        <v>320</v>
      </c>
      <c r="C211" s="43">
        <v>1381</v>
      </c>
      <c r="D211" s="43">
        <v>3</v>
      </c>
      <c r="E211" s="43">
        <v>5</v>
      </c>
      <c r="F211" s="43">
        <v>1700</v>
      </c>
      <c r="G211" s="43">
        <v>3059</v>
      </c>
      <c r="H211" s="43">
        <v>4758</v>
      </c>
    </row>
    <row r="212" spans="1:8">
      <c r="A212" s="74">
        <v>2018</v>
      </c>
      <c r="B212" s="43">
        <v>342</v>
      </c>
      <c r="C212" s="43">
        <v>1759</v>
      </c>
      <c r="D212" s="43">
        <v>4</v>
      </c>
      <c r="E212" s="43">
        <v>5</v>
      </c>
      <c r="F212" s="43">
        <v>2100</v>
      </c>
      <c r="G212" s="43">
        <v>3440</v>
      </c>
      <c r="H212" s="43">
        <v>5539</v>
      </c>
    </row>
    <row r="213" spans="1:8">
      <c r="A213" s="74">
        <v>2019</v>
      </c>
      <c r="B213" s="43">
        <v>370</v>
      </c>
      <c r="C213" s="43">
        <v>1675</v>
      </c>
      <c r="D213" s="43">
        <v>6</v>
      </c>
      <c r="E213" s="43">
        <v>6</v>
      </c>
      <c r="F213" s="43">
        <v>2045</v>
      </c>
      <c r="G213" s="43">
        <v>3986</v>
      </c>
      <c r="H213" s="43">
        <v>6031</v>
      </c>
    </row>
    <row r="214" spans="1:8">
      <c r="A214" s="74">
        <v>2020</v>
      </c>
      <c r="B214" s="43">
        <v>382</v>
      </c>
      <c r="C214" s="43">
        <v>1305</v>
      </c>
      <c r="D214" s="43">
        <v>5</v>
      </c>
      <c r="E214" s="43">
        <v>24</v>
      </c>
      <c r="F214" s="43">
        <v>1668</v>
      </c>
      <c r="G214" s="43">
        <v>3710</v>
      </c>
      <c r="H214" s="43">
        <v>5378</v>
      </c>
    </row>
    <row r="215" spans="1:8">
      <c r="A215" s="74">
        <v>2021</v>
      </c>
      <c r="B215" s="43">
        <v>388</v>
      </c>
      <c r="C215" s="43">
        <v>1159</v>
      </c>
      <c r="D215" s="43">
        <v>6</v>
      </c>
      <c r="E215" s="43">
        <v>28</v>
      </c>
      <c r="F215" s="43">
        <v>1525</v>
      </c>
      <c r="G215" s="43">
        <v>3507</v>
      </c>
      <c r="H215" s="43">
        <v>5032</v>
      </c>
    </row>
    <row r="216" spans="1:8">
      <c r="A216" s="74">
        <v>2022</v>
      </c>
      <c r="B216" s="43">
        <v>413</v>
      </c>
      <c r="C216" s="43">
        <v>1083</v>
      </c>
      <c r="D216" s="43">
        <v>8</v>
      </c>
      <c r="E216" s="43">
        <v>29</v>
      </c>
      <c r="F216" s="43">
        <v>1474</v>
      </c>
      <c r="G216" s="43">
        <v>4524</v>
      </c>
      <c r="H216" s="43">
        <v>5999</v>
      </c>
    </row>
    <row r="218" spans="1:8" ht="9.9499999999999993" customHeight="1">
      <c r="A218" s="16" t="s">
        <v>256</v>
      </c>
      <c r="B218" s="7" t="s">
        <v>293</v>
      </c>
      <c r="C218" s="35" t="s">
        <v>294</v>
      </c>
      <c r="D218" s="35" t="s">
        <v>295</v>
      </c>
      <c r="E218" s="35" t="s">
        <v>296</v>
      </c>
      <c r="F218" s="35" t="s">
        <v>118</v>
      </c>
      <c r="G218" s="35" t="s">
        <v>297</v>
      </c>
      <c r="H218" s="35" t="s">
        <v>298</v>
      </c>
    </row>
    <row r="220" spans="1:8">
      <c r="A220" s="36" t="s">
        <v>299</v>
      </c>
      <c r="B220" s="36"/>
      <c r="C220" s="12"/>
      <c r="D220" s="12"/>
      <c r="E220" s="12"/>
      <c r="F220" s="12"/>
      <c r="G220" s="12"/>
      <c r="H220" s="12"/>
    </row>
    <row r="222" spans="1:8">
      <c r="A222" s="3" t="s">
        <v>44</v>
      </c>
    </row>
    <row r="223" spans="1:8">
      <c r="A223" s="74">
        <v>1987</v>
      </c>
      <c r="B223" s="43">
        <v>30</v>
      </c>
      <c r="C223" s="43">
        <v>165</v>
      </c>
      <c r="D223" s="43">
        <v>7</v>
      </c>
      <c r="E223" s="43">
        <v>1</v>
      </c>
      <c r="F223" s="43">
        <v>201</v>
      </c>
      <c r="G223" s="43">
        <v>282</v>
      </c>
      <c r="H223" s="43">
        <v>483</v>
      </c>
    </row>
    <row r="224" spans="1:8">
      <c r="A224" s="74">
        <v>1988</v>
      </c>
      <c r="B224" s="43">
        <v>34</v>
      </c>
      <c r="C224" s="43">
        <v>164</v>
      </c>
      <c r="D224" s="43">
        <v>4</v>
      </c>
      <c r="E224" s="43">
        <v>1</v>
      </c>
      <c r="F224" s="43">
        <v>200</v>
      </c>
      <c r="G224" s="43">
        <v>389</v>
      </c>
      <c r="H224" s="43">
        <v>589</v>
      </c>
    </row>
    <row r="225" spans="1:8">
      <c r="A225" s="74">
        <v>1989</v>
      </c>
      <c r="B225" s="43">
        <v>37</v>
      </c>
      <c r="C225" s="43">
        <v>195</v>
      </c>
      <c r="D225" s="43">
        <v>5</v>
      </c>
      <c r="E225" s="43">
        <v>1</v>
      </c>
      <c r="F225" s="43">
        <v>237</v>
      </c>
      <c r="G225" s="43">
        <v>425</v>
      </c>
      <c r="H225" s="43">
        <v>662</v>
      </c>
    </row>
    <row r="226" spans="1:8">
      <c r="A226" s="74">
        <v>1990</v>
      </c>
      <c r="B226" s="43">
        <v>40</v>
      </c>
      <c r="C226" s="43">
        <v>191</v>
      </c>
      <c r="D226" s="43">
        <v>7</v>
      </c>
      <c r="E226" s="43">
        <v>2</v>
      </c>
      <c r="F226" s="43">
        <v>236</v>
      </c>
      <c r="G226" s="43">
        <v>397</v>
      </c>
      <c r="H226" s="43">
        <v>633</v>
      </c>
    </row>
    <row r="227" spans="1:8">
      <c r="A227" s="74">
        <v>1991</v>
      </c>
      <c r="B227" s="43">
        <v>38</v>
      </c>
      <c r="C227" s="43">
        <v>158</v>
      </c>
      <c r="D227" s="43">
        <v>8</v>
      </c>
      <c r="E227" s="43">
        <v>3</v>
      </c>
      <c r="F227" s="43">
        <v>201</v>
      </c>
      <c r="G227" s="43">
        <v>387</v>
      </c>
      <c r="H227" s="43">
        <v>588</v>
      </c>
    </row>
    <row r="228" spans="1:8">
      <c r="A228" s="74">
        <v>1992</v>
      </c>
      <c r="B228" s="43">
        <v>44</v>
      </c>
      <c r="C228" s="43">
        <v>153</v>
      </c>
      <c r="D228" s="43">
        <v>8</v>
      </c>
      <c r="E228" s="43">
        <v>2</v>
      </c>
      <c r="F228" s="43">
        <v>203</v>
      </c>
      <c r="G228" s="43">
        <v>425</v>
      </c>
      <c r="H228" s="43">
        <v>628</v>
      </c>
    </row>
    <row r="229" spans="1:8">
      <c r="A229" s="74">
        <v>1993</v>
      </c>
      <c r="B229" s="43">
        <v>51</v>
      </c>
      <c r="C229" s="43">
        <v>185</v>
      </c>
      <c r="D229" s="43">
        <v>5</v>
      </c>
      <c r="E229" s="43">
        <v>3</v>
      </c>
      <c r="F229" s="43">
        <v>238</v>
      </c>
      <c r="G229" s="43">
        <v>476</v>
      </c>
      <c r="H229" s="43">
        <v>713</v>
      </c>
    </row>
    <row r="230" spans="1:8">
      <c r="A230" s="74">
        <v>1994</v>
      </c>
      <c r="B230" s="43">
        <v>56</v>
      </c>
      <c r="C230" s="43">
        <v>186</v>
      </c>
      <c r="D230" s="43">
        <v>5</v>
      </c>
      <c r="E230" s="43">
        <v>3</v>
      </c>
      <c r="F230" s="43">
        <v>244</v>
      </c>
      <c r="G230" s="43">
        <v>482</v>
      </c>
      <c r="H230" s="43">
        <v>726</v>
      </c>
    </row>
    <row r="231" spans="1:8">
      <c r="A231" s="74">
        <v>1995</v>
      </c>
      <c r="B231" s="43">
        <v>66</v>
      </c>
      <c r="C231" s="43">
        <v>179</v>
      </c>
      <c r="D231" s="43">
        <v>6</v>
      </c>
      <c r="E231" s="43">
        <v>2</v>
      </c>
      <c r="F231" s="43">
        <v>249</v>
      </c>
      <c r="G231" s="43">
        <v>526</v>
      </c>
      <c r="H231" s="43">
        <v>775</v>
      </c>
    </row>
    <row r="232" spans="1:8">
      <c r="A232" s="74">
        <v>1996</v>
      </c>
      <c r="B232" s="43">
        <v>75</v>
      </c>
      <c r="C232" s="43">
        <v>211</v>
      </c>
      <c r="D232" s="43">
        <v>8</v>
      </c>
      <c r="E232" s="43">
        <v>13</v>
      </c>
      <c r="F232" s="43">
        <v>282</v>
      </c>
      <c r="G232" s="43">
        <v>527</v>
      </c>
      <c r="H232" s="43">
        <v>809</v>
      </c>
    </row>
    <row r="233" spans="1:8">
      <c r="A233" s="74">
        <v>1997</v>
      </c>
      <c r="B233" s="43">
        <v>85</v>
      </c>
      <c r="C233" s="43">
        <v>196</v>
      </c>
      <c r="D233" s="43">
        <v>7</v>
      </c>
      <c r="E233" s="43">
        <v>1</v>
      </c>
      <c r="F233" s="43">
        <v>287</v>
      </c>
      <c r="G233" s="43">
        <v>566</v>
      </c>
      <c r="H233" s="43">
        <v>853</v>
      </c>
    </row>
    <row r="234" spans="1:8">
      <c r="A234" s="74">
        <v>1998</v>
      </c>
      <c r="B234" s="43">
        <v>88</v>
      </c>
      <c r="C234" s="43">
        <v>191</v>
      </c>
      <c r="D234" s="43">
        <v>7</v>
      </c>
      <c r="E234" s="43">
        <v>0</v>
      </c>
      <c r="F234" s="43">
        <v>285</v>
      </c>
      <c r="G234" s="43">
        <v>618</v>
      </c>
      <c r="H234" s="43">
        <v>903</v>
      </c>
    </row>
    <row r="235" spans="1:8">
      <c r="A235" s="74">
        <v>1999</v>
      </c>
      <c r="B235" s="43">
        <v>88</v>
      </c>
      <c r="C235" s="43">
        <v>212</v>
      </c>
      <c r="D235" s="43">
        <v>8</v>
      </c>
      <c r="E235" s="43">
        <v>0</v>
      </c>
      <c r="F235" s="43">
        <v>308</v>
      </c>
      <c r="G235" s="43">
        <v>614</v>
      </c>
      <c r="H235" s="43">
        <v>922</v>
      </c>
    </row>
    <row r="236" spans="1:8">
      <c r="A236" s="74">
        <v>2000</v>
      </c>
      <c r="B236" s="43">
        <v>95</v>
      </c>
      <c r="C236" s="43">
        <v>232</v>
      </c>
      <c r="D236" s="43">
        <v>8</v>
      </c>
      <c r="E236" s="43">
        <v>0</v>
      </c>
      <c r="F236" s="43">
        <v>334</v>
      </c>
      <c r="G236" s="43">
        <v>587</v>
      </c>
      <c r="H236" s="43">
        <v>921</v>
      </c>
    </row>
    <row r="237" spans="1:8">
      <c r="A237" s="74">
        <v>2001</v>
      </c>
      <c r="B237" s="43">
        <v>90</v>
      </c>
      <c r="C237" s="43">
        <v>251</v>
      </c>
      <c r="D237" s="43">
        <v>7</v>
      </c>
      <c r="E237" s="43">
        <v>0</v>
      </c>
      <c r="F237" s="43">
        <v>348</v>
      </c>
      <c r="G237" s="43">
        <v>631</v>
      </c>
      <c r="H237" s="43">
        <v>979</v>
      </c>
    </row>
    <row r="238" spans="1:8">
      <c r="A238" s="74">
        <v>2002</v>
      </c>
      <c r="B238" s="43">
        <v>116</v>
      </c>
      <c r="C238" s="43">
        <v>227</v>
      </c>
      <c r="D238" s="43">
        <v>5</v>
      </c>
      <c r="E238" s="43">
        <v>0</v>
      </c>
      <c r="F238" s="43">
        <v>348</v>
      </c>
      <c r="G238" s="43">
        <v>675</v>
      </c>
      <c r="H238" s="43">
        <v>1023</v>
      </c>
    </row>
    <row r="239" spans="1:8">
      <c r="A239" s="74">
        <v>2003</v>
      </c>
      <c r="B239" s="43">
        <v>107</v>
      </c>
      <c r="C239" s="43">
        <v>161</v>
      </c>
      <c r="D239" s="43">
        <v>2</v>
      </c>
      <c r="E239" s="43">
        <v>0</v>
      </c>
      <c r="F239" s="43">
        <v>270</v>
      </c>
      <c r="G239" s="43">
        <v>658</v>
      </c>
      <c r="H239" s="43">
        <v>927</v>
      </c>
    </row>
    <row r="240" spans="1:8">
      <c r="A240" s="74">
        <v>2004</v>
      </c>
      <c r="B240" s="43">
        <v>95</v>
      </c>
      <c r="C240" s="43">
        <v>165</v>
      </c>
      <c r="D240" s="43">
        <v>4</v>
      </c>
      <c r="E240" s="43">
        <v>0</v>
      </c>
      <c r="F240" s="43">
        <v>264</v>
      </c>
      <c r="G240" s="43">
        <v>681</v>
      </c>
      <c r="H240" s="43">
        <v>945</v>
      </c>
    </row>
    <row r="241" spans="1:8">
      <c r="A241" s="74">
        <v>2005</v>
      </c>
      <c r="B241" s="43">
        <v>87</v>
      </c>
      <c r="C241" s="43">
        <v>164</v>
      </c>
      <c r="D241" s="43">
        <v>4</v>
      </c>
      <c r="E241" s="43">
        <v>0</v>
      </c>
      <c r="F241" s="43">
        <v>254</v>
      </c>
      <c r="G241" s="43">
        <v>670</v>
      </c>
      <c r="H241" s="43">
        <v>924</v>
      </c>
    </row>
    <row r="242" spans="1:8">
      <c r="A242" s="74">
        <v>2006</v>
      </c>
      <c r="B242" s="43">
        <v>65</v>
      </c>
      <c r="C242" s="43">
        <v>162</v>
      </c>
      <c r="D242" s="43">
        <v>4</v>
      </c>
      <c r="E242" s="43">
        <v>0</v>
      </c>
      <c r="F242" s="43">
        <v>231</v>
      </c>
      <c r="G242" s="43">
        <v>589</v>
      </c>
      <c r="H242" s="43">
        <v>820</v>
      </c>
    </row>
    <row r="243" spans="1:8">
      <c r="A243" s="74">
        <v>2007</v>
      </c>
      <c r="B243" s="43">
        <v>79</v>
      </c>
      <c r="C243" s="43">
        <v>162</v>
      </c>
      <c r="D243" s="43">
        <v>4</v>
      </c>
      <c r="E243" s="43">
        <v>0</v>
      </c>
      <c r="F243" s="43">
        <v>245</v>
      </c>
      <c r="G243" s="43">
        <v>601</v>
      </c>
      <c r="H243" s="43">
        <v>845</v>
      </c>
    </row>
    <row r="244" spans="1:8">
      <c r="A244" s="74">
        <v>2008</v>
      </c>
      <c r="B244" s="43">
        <v>76</v>
      </c>
      <c r="C244" s="43">
        <v>113</v>
      </c>
      <c r="D244" s="43">
        <v>4</v>
      </c>
      <c r="E244" s="43">
        <v>0</v>
      </c>
      <c r="F244" s="43">
        <v>193</v>
      </c>
      <c r="G244" s="43">
        <v>581</v>
      </c>
      <c r="H244" s="43">
        <v>774</v>
      </c>
    </row>
    <row r="245" spans="1:8">
      <c r="A245" s="74">
        <v>2009</v>
      </c>
      <c r="B245" s="43">
        <v>88</v>
      </c>
      <c r="C245" s="43">
        <v>166</v>
      </c>
      <c r="D245" s="43">
        <v>14</v>
      </c>
      <c r="E245" s="43">
        <v>1</v>
      </c>
      <c r="F245" s="43">
        <v>267</v>
      </c>
      <c r="G245" s="43">
        <v>727</v>
      </c>
      <c r="H245" s="43">
        <v>994</v>
      </c>
    </row>
    <row r="246" spans="1:8">
      <c r="A246" s="74">
        <v>2010</v>
      </c>
      <c r="B246" s="43">
        <v>82</v>
      </c>
      <c r="C246" s="43">
        <v>179</v>
      </c>
      <c r="D246" s="43">
        <v>2</v>
      </c>
      <c r="E246" s="43">
        <v>1</v>
      </c>
      <c r="F246" s="43">
        <v>263</v>
      </c>
      <c r="G246" s="43">
        <v>792</v>
      </c>
      <c r="H246" s="43">
        <v>1055</v>
      </c>
    </row>
    <row r="247" spans="1:8">
      <c r="A247" s="74">
        <v>2011</v>
      </c>
      <c r="B247" s="43">
        <v>81</v>
      </c>
      <c r="C247" s="43">
        <v>189</v>
      </c>
      <c r="D247" s="43">
        <v>3</v>
      </c>
      <c r="E247" s="43">
        <v>1</v>
      </c>
      <c r="F247" s="43">
        <v>272</v>
      </c>
      <c r="G247" s="43">
        <v>716</v>
      </c>
      <c r="H247" s="43">
        <v>988</v>
      </c>
    </row>
    <row r="248" spans="1:8">
      <c r="A248" s="74">
        <v>2012</v>
      </c>
      <c r="B248" s="43">
        <v>95</v>
      </c>
      <c r="C248" s="43">
        <v>162</v>
      </c>
      <c r="D248" s="43">
        <v>2</v>
      </c>
      <c r="E248" s="43">
        <v>1</v>
      </c>
      <c r="F248" s="43">
        <v>259</v>
      </c>
      <c r="G248" s="43">
        <v>771</v>
      </c>
      <c r="H248" s="43">
        <v>1030</v>
      </c>
    </row>
    <row r="249" spans="1:8">
      <c r="A249" s="74">
        <v>2013</v>
      </c>
      <c r="B249" s="43">
        <v>94</v>
      </c>
      <c r="C249" s="43">
        <v>167</v>
      </c>
      <c r="D249" s="43">
        <v>3</v>
      </c>
      <c r="E249" s="43">
        <v>1</v>
      </c>
      <c r="F249" s="43">
        <v>263</v>
      </c>
      <c r="G249" s="43">
        <v>719</v>
      </c>
      <c r="H249" s="43">
        <v>982</v>
      </c>
    </row>
    <row r="250" spans="1:8">
      <c r="A250" s="74">
        <v>2014</v>
      </c>
      <c r="B250" s="43">
        <v>95</v>
      </c>
      <c r="C250" s="43">
        <v>194</v>
      </c>
      <c r="D250" s="43">
        <v>3</v>
      </c>
      <c r="E250" s="43">
        <v>1</v>
      </c>
      <c r="F250" s="43">
        <v>292</v>
      </c>
      <c r="G250" s="43">
        <v>702</v>
      </c>
      <c r="H250" s="43">
        <v>993</v>
      </c>
    </row>
    <row r="251" spans="1:8">
      <c r="A251" s="74">
        <v>2015</v>
      </c>
      <c r="B251" s="43">
        <v>136</v>
      </c>
      <c r="C251" s="43">
        <v>216</v>
      </c>
      <c r="D251" s="43">
        <v>3</v>
      </c>
      <c r="E251" s="43">
        <v>0</v>
      </c>
      <c r="F251" s="43">
        <v>355</v>
      </c>
      <c r="G251" s="43">
        <v>797</v>
      </c>
      <c r="H251" s="43">
        <v>1152</v>
      </c>
    </row>
    <row r="252" spans="1:8">
      <c r="A252" s="74">
        <v>2016</v>
      </c>
      <c r="B252" s="43">
        <v>142</v>
      </c>
      <c r="C252" s="43">
        <v>307</v>
      </c>
      <c r="D252" s="43">
        <v>3</v>
      </c>
      <c r="E252" s="43">
        <v>0</v>
      </c>
      <c r="F252" s="43">
        <v>452</v>
      </c>
      <c r="G252" s="43">
        <v>839</v>
      </c>
      <c r="H252" s="43">
        <v>1292</v>
      </c>
    </row>
    <row r="253" spans="1:8">
      <c r="A253" s="74">
        <v>2017</v>
      </c>
      <c r="B253" s="43">
        <v>152</v>
      </c>
      <c r="C253" s="43">
        <v>296</v>
      </c>
      <c r="D253" s="43">
        <v>4</v>
      </c>
      <c r="E253" s="43">
        <v>0</v>
      </c>
      <c r="F253" s="43">
        <v>451</v>
      </c>
      <c r="G253" s="43">
        <v>815</v>
      </c>
      <c r="H253" s="43">
        <v>1267</v>
      </c>
    </row>
    <row r="254" spans="1:8">
      <c r="A254" s="74">
        <v>2018</v>
      </c>
      <c r="B254" s="43">
        <v>191</v>
      </c>
      <c r="C254" s="43">
        <v>278</v>
      </c>
      <c r="D254" s="43">
        <v>4</v>
      </c>
      <c r="E254" s="43">
        <v>0</v>
      </c>
      <c r="F254" s="43">
        <v>473</v>
      </c>
      <c r="G254" s="43">
        <v>912</v>
      </c>
      <c r="H254" s="43">
        <v>1385</v>
      </c>
    </row>
    <row r="255" spans="1:8">
      <c r="A255" s="74">
        <v>2019</v>
      </c>
      <c r="B255" s="43">
        <v>200</v>
      </c>
      <c r="C255" s="43">
        <v>305</v>
      </c>
      <c r="D255" s="43">
        <v>4</v>
      </c>
      <c r="E255" s="43">
        <v>0</v>
      </c>
      <c r="F255" s="43">
        <v>509</v>
      </c>
      <c r="G255" s="43">
        <v>998</v>
      </c>
      <c r="H255" s="43">
        <v>1506</v>
      </c>
    </row>
    <row r="256" spans="1:8">
      <c r="A256" s="74">
        <v>2020</v>
      </c>
      <c r="B256" s="43">
        <v>208</v>
      </c>
      <c r="C256" s="43">
        <v>320</v>
      </c>
      <c r="D256" s="43">
        <v>4</v>
      </c>
      <c r="E256" s="43">
        <v>6</v>
      </c>
      <c r="F256" s="43">
        <v>527</v>
      </c>
      <c r="G256" s="43">
        <v>1019</v>
      </c>
      <c r="H256" s="43">
        <v>1545</v>
      </c>
    </row>
    <row r="257" spans="1:8">
      <c r="A257" s="74">
        <v>2021</v>
      </c>
      <c r="B257" s="43">
        <v>216</v>
      </c>
      <c r="C257" s="43">
        <v>319</v>
      </c>
      <c r="D257" s="43">
        <v>5</v>
      </c>
      <c r="E257" s="43">
        <v>23</v>
      </c>
      <c r="F257" s="43">
        <v>517</v>
      </c>
      <c r="G257" s="43">
        <v>917</v>
      </c>
      <c r="H257" s="43">
        <v>1435</v>
      </c>
    </row>
    <row r="258" spans="1:8">
      <c r="A258" s="74">
        <v>2022</v>
      </c>
      <c r="B258" s="43">
        <v>227</v>
      </c>
      <c r="C258" s="43">
        <v>189</v>
      </c>
      <c r="D258" s="43">
        <v>5</v>
      </c>
      <c r="E258" s="43">
        <v>9</v>
      </c>
      <c r="F258" s="43">
        <v>413</v>
      </c>
      <c r="G258" s="43">
        <v>1181</v>
      </c>
      <c r="H258" s="43">
        <v>1594</v>
      </c>
    </row>
    <row r="260" spans="1:8" ht="9.9499999999999993" customHeight="1">
      <c r="A260" s="16" t="s">
        <v>256</v>
      </c>
      <c r="B260" s="7" t="s">
        <v>300</v>
      </c>
      <c r="C260" s="35" t="s">
        <v>301</v>
      </c>
      <c r="D260" s="35" t="s">
        <v>302</v>
      </c>
      <c r="E260" s="35" t="s">
        <v>303</v>
      </c>
      <c r="F260" s="35" t="s">
        <v>120</v>
      </c>
      <c r="G260" s="35" t="s">
        <v>304</v>
      </c>
      <c r="H260" s="35" t="s">
        <v>305</v>
      </c>
    </row>
    <row r="262" spans="1:8">
      <c r="A262" s="36" t="s">
        <v>306</v>
      </c>
      <c r="B262" s="36"/>
      <c r="C262" s="12"/>
      <c r="D262" s="12"/>
      <c r="E262" s="12"/>
      <c r="F262" s="12"/>
      <c r="G262" s="12"/>
      <c r="H262" s="12"/>
    </row>
    <row r="264" spans="1:8">
      <c r="A264" s="3" t="s">
        <v>44</v>
      </c>
    </row>
    <row r="265" spans="1:8">
      <c r="A265" s="74">
        <v>1987</v>
      </c>
      <c r="B265" s="43">
        <v>121</v>
      </c>
      <c r="C265" s="43">
        <v>89</v>
      </c>
      <c r="D265" s="43">
        <v>22</v>
      </c>
      <c r="E265" s="43">
        <v>3</v>
      </c>
      <c r="F265" s="43">
        <v>229</v>
      </c>
      <c r="G265" s="43">
        <v>192</v>
      </c>
      <c r="H265" s="43">
        <v>421</v>
      </c>
    </row>
    <row r="266" spans="1:8">
      <c r="A266" s="74">
        <v>1988</v>
      </c>
      <c r="B266" s="43">
        <v>132</v>
      </c>
      <c r="C266" s="43">
        <v>99</v>
      </c>
      <c r="D266" s="43">
        <v>13</v>
      </c>
      <c r="E266" s="43">
        <v>2</v>
      </c>
      <c r="F266" s="43">
        <v>241</v>
      </c>
      <c r="G266" s="43">
        <v>210</v>
      </c>
      <c r="H266" s="43">
        <v>451</v>
      </c>
    </row>
    <row r="267" spans="1:8">
      <c r="A267" s="74">
        <v>1989</v>
      </c>
      <c r="B267" s="43">
        <v>138</v>
      </c>
      <c r="C267" s="43">
        <v>122</v>
      </c>
      <c r="D267" s="43">
        <v>17</v>
      </c>
      <c r="E267" s="43">
        <v>1</v>
      </c>
      <c r="F267" s="43">
        <v>276</v>
      </c>
      <c r="G267" s="43">
        <v>268</v>
      </c>
      <c r="H267" s="43">
        <v>543</v>
      </c>
    </row>
    <row r="268" spans="1:8">
      <c r="A268" s="74">
        <v>1990</v>
      </c>
      <c r="B268" s="43">
        <v>176</v>
      </c>
      <c r="C268" s="43">
        <v>118</v>
      </c>
      <c r="D268" s="43">
        <v>21</v>
      </c>
      <c r="E268" s="43">
        <v>1</v>
      </c>
      <c r="F268" s="43">
        <v>314</v>
      </c>
      <c r="G268" s="43">
        <v>278</v>
      </c>
      <c r="H268" s="43">
        <v>592</v>
      </c>
    </row>
    <row r="269" spans="1:8">
      <c r="A269" s="74">
        <v>1991</v>
      </c>
      <c r="B269" s="43">
        <v>180</v>
      </c>
      <c r="C269" s="43">
        <v>125</v>
      </c>
      <c r="D269" s="43">
        <v>25</v>
      </c>
      <c r="E269" s="43">
        <v>1</v>
      </c>
      <c r="F269" s="43">
        <v>328</v>
      </c>
      <c r="G269" s="43">
        <v>327</v>
      </c>
      <c r="H269" s="43">
        <v>655</v>
      </c>
    </row>
    <row r="270" spans="1:8">
      <c r="A270" s="74">
        <v>1992</v>
      </c>
      <c r="B270" s="43">
        <v>170</v>
      </c>
      <c r="C270" s="43">
        <v>144</v>
      </c>
      <c r="D270" s="43">
        <v>24</v>
      </c>
      <c r="E270" s="43">
        <v>1</v>
      </c>
      <c r="F270" s="43">
        <v>337</v>
      </c>
      <c r="G270" s="43">
        <v>387</v>
      </c>
      <c r="H270" s="43">
        <v>724</v>
      </c>
    </row>
    <row r="271" spans="1:8">
      <c r="A271" s="74">
        <v>1993</v>
      </c>
      <c r="B271" s="43">
        <v>193</v>
      </c>
      <c r="C271" s="43">
        <v>234</v>
      </c>
      <c r="D271" s="43">
        <v>15</v>
      </c>
      <c r="E271" s="43">
        <v>4</v>
      </c>
      <c r="F271" s="43">
        <v>438</v>
      </c>
      <c r="G271" s="43">
        <v>437</v>
      </c>
      <c r="H271" s="43">
        <v>875</v>
      </c>
    </row>
    <row r="272" spans="1:8">
      <c r="A272" s="74">
        <v>1994</v>
      </c>
      <c r="B272" s="43">
        <v>235</v>
      </c>
      <c r="C272" s="43">
        <v>281</v>
      </c>
      <c r="D272" s="43">
        <v>15</v>
      </c>
      <c r="E272" s="43">
        <v>4</v>
      </c>
      <c r="F272" s="43">
        <v>527</v>
      </c>
      <c r="G272" s="43">
        <v>526</v>
      </c>
      <c r="H272" s="43">
        <v>1053</v>
      </c>
    </row>
    <row r="273" spans="1:8">
      <c r="A273" s="74">
        <v>1995</v>
      </c>
      <c r="B273" s="43">
        <v>249</v>
      </c>
      <c r="C273" s="43">
        <v>261</v>
      </c>
      <c r="D273" s="43">
        <v>19</v>
      </c>
      <c r="E273" s="43">
        <v>3</v>
      </c>
      <c r="F273" s="43">
        <v>525</v>
      </c>
      <c r="G273" s="43">
        <v>499</v>
      </c>
      <c r="H273" s="43">
        <v>1023</v>
      </c>
    </row>
    <row r="274" spans="1:8">
      <c r="A274" s="74">
        <v>1996</v>
      </c>
      <c r="B274" s="43">
        <v>273</v>
      </c>
      <c r="C274" s="43">
        <v>277</v>
      </c>
      <c r="D274" s="43">
        <v>25</v>
      </c>
      <c r="E274" s="43">
        <v>6</v>
      </c>
      <c r="F274" s="43">
        <v>569</v>
      </c>
      <c r="G274" s="43">
        <v>584</v>
      </c>
      <c r="H274" s="43">
        <v>1153</v>
      </c>
    </row>
    <row r="275" spans="1:8">
      <c r="A275" s="74">
        <v>1997</v>
      </c>
      <c r="B275" s="43">
        <v>294</v>
      </c>
      <c r="C275" s="43">
        <v>313</v>
      </c>
      <c r="D275" s="43">
        <v>23</v>
      </c>
      <c r="E275" s="43">
        <v>7</v>
      </c>
      <c r="F275" s="43">
        <v>623</v>
      </c>
      <c r="G275" s="43">
        <v>614</v>
      </c>
      <c r="H275" s="43">
        <v>1236</v>
      </c>
    </row>
    <row r="276" spans="1:8">
      <c r="A276" s="74">
        <v>1998</v>
      </c>
      <c r="B276" s="43">
        <v>329</v>
      </c>
      <c r="C276" s="43">
        <v>264</v>
      </c>
      <c r="D276" s="43">
        <v>21</v>
      </c>
      <c r="E276" s="43">
        <v>4</v>
      </c>
      <c r="F276" s="43">
        <v>610</v>
      </c>
      <c r="G276" s="43">
        <v>598</v>
      </c>
      <c r="H276" s="43">
        <v>1208</v>
      </c>
    </row>
    <row r="277" spans="1:8">
      <c r="A277" s="74">
        <v>1999</v>
      </c>
      <c r="B277" s="43">
        <v>313</v>
      </c>
      <c r="C277" s="43">
        <v>288</v>
      </c>
      <c r="D277" s="43">
        <v>26</v>
      </c>
      <c r="E277" s="43">
        <v>3</v>
      </c>
      <c r="F277" s="43">
        <v>624</v>
      </c>
      <c r="G277" s="43">
        <v>692</v>
      </c>
      <c r="H277" s="43">
        <v>1316</v>
      </c>
    </row>
    <row r="278" spans="1:8">
      <c r="A278" s="74">
        <v>2000</v>
      </c>
      <c r="B278" s="43">
        <v>320</v>
      </c>
      <c r="C278" s="43">
        <v>384</v>
      </c>
      <c r="D278" s="43">
        <v>23</v>
      </c>
      <c r="E278" s="43">
        <v>3</v>
      </c>
      <c r="F278" s="43">
        <v>724</v>
      </c>
      <c r="G278" s="43">
        <v>725</v>
      </c>
      <c r="H278" s="43">
        <v>1449</v>
      </c>
    </row>
    <row r="279" spans="1:8">
      <c r="A279" s="74">
        <v>2001</v>
      </c>
      <c r="B279" s="43">
        <v>357</v>
      </c>
      <c r="C279" s="43">
        <v>437</v>
      </c>
      <c r="D279" s="43">
        <v>21</v>
      </c>
      <c r="E279" s="43">
        <v>3</v>
      </c>
      <c r="F279" s="43">
        <v>812</v>
      </c>
      <c r="G279" s="43">
        <v>818</v>
      </c>
      <c r="H279" s="43">
        <v>1630</v>
      </c>
    </row>
    <row r="280" spans="1:8">
      <c r="A280" s="74">
        <v>2002</v>
      </c>
      <c r="B280" s="43">
        <v>395</v>
      </c>
      <c r="C280" s="43">
        <v>498</v>
      </c>
      <c r="D280" s="43">
        <v>14</v>
      </c>
      <c r="E280" s="43">
        <v>3</v>
      </c>
      <c r="F280" s="43">
        <v>904</v>
      </c>
      <c r="G280" s="43">
        <v>855</v>
      </c>
      <c r="H280" s="43">
        <v>1759</v>
      </c>
    </row>
    <row r="281" spans="1:8">
      <c r="A281" s="74">
        <v>2003</v>
      </c>
      <c r="B281" s="43">
        <v>432</v>
      </c>
      <c r="C281" s="43">
        <v>467</v>
      </c>
      <c r="D281" s="43">
        <v>5</v>
      </c>
      <c r="E281" s="43">
        <v>3</v>
      </c>
      <c r="F281" s="43">
        <v>901</v>
      </c>
      <c r="G281" s="43">
        <v>952</v>
      </c>
      <c r="H281" s="43">
        <v>1853</v>
      </c>
    </row>
    <row r="282" spans="1:8">
      <c r="A282" s="74">
        <v>2004</v>
      </c>
      <c r="B282" s="43">
        <v>478</v>
      </c>
      <c r="C282" s="43">
        <v>465</v>
      </c>
      <c r="D282" s="43">
        <v>12</v>
      </c>
      <c r="E282" s="43">
        <v>3</v>
      </c>
      <c r="F282" s="43">
        <v>952</v>
      </c>
      <c r="G282" s="43">
        <v>1077</v>
      </c>
      <c r="H282" s="43">
        <v>2029</v>
      </c>
    </row>
    <row r="283" spans="1:8">
      <c r="A283" s="74">
        <v>2005</v>
      </c>
      <c r="B283" s="43">
        <v>494</v>
      </c>
      <c r="C283" s="43">
        <v>515</v>
      </c>
      <c r="D283" s="43">
        <v>12</v>
      </c>
      <c r="E283" s="43">
        <v>4</v>
      </c>
      <c r="F283" s="43">
        <v>1018</v>
      </c>
      <c r="G283" s="43">
        <v>1181</v>
      </c>
      <c r="H283" s="43">
        <v>2199</v>
      </c>
    </row>
    <row r="284" spans="1:8">
      <c r="A284" s="74">
        <v>2006</v>
      </c>
      <c r="B284" s="43">
        <v>526</v>
      </c>
      <c r="C284" s="43">
        <v>441</v>
      </c>
      <c r="D284" s="43">
        <v>13</v>
      </c>
      <c r="E284" s="43">
        <v>3</v>
      </c>
      <c r="F284" s="43">
        <v>977</v>
      </c>
      <c r="G284" s="43">
        <v>1168</v>
      </c>
      <c r="H284" s="43">
        <v>2145</v>
      </c>
    </row>
    <row r="285" spans="1:8">
      <c r="A285" s="74">
        <v>2007</v>
      </c>
      <c r="B285" s="43">
        <v>619</v>
      </c>
      <c r="C285" s="43">
        <v>515</v>
      </c>
      <c r="D285" s="43">
        <v>12</v>
      </c>
      <c r="E285" s="43">
        <v>3</v>
      </c>
      <c r="F285" s="43">
        <v>1143</v>
      </c>
      <c r="G285" s="43">
        <v>1354</v>
      </c>
      <c r="H285" s="43">
        <v>2496</v>
      </c>
    </row>
    <row r="286" spans="1:8">
      <c r="A286" s="74">
        <v>2008</v>
      </c>
      <c r="B286" s="43">
        <v>663</v>
      </c>
      <c r="C286" s="43">
        <v>593</v>
      </c>
      <c r="D286" s="43">
        <v>12</v>
      </c>
      <c r="E286" s="43">
        <v>3</v>
      </c>
      <c r="F286" s="43">
        <v>1266</v>
      </c>
      <c r="G286" s="43">
        <v>1483</v>
      </c>
      <c r="H286" s="43">
        <v>2749</v>
      </c>
    </row>
    <row r="287" spans="1:8">
      <c r="A287" s="74">
        <v>2009</v>
      </c>
      <c r="B287" s="43">
        <v>685</v>
      </c>
      <c r="C287" s="43">
        <v>506</v>
      </c>
      <c r="D287" s="43">
        <v>15</v>
      </c>
      <c r="E287" s="43">
        <v>8</v>
      </c>
      <c r="F287" s="43">
        <v>1197</v>
      </c>
      <c r="G287" s="43">
        <v>1315</v>
      </c>
      <c r="H287" s="43">
        <v>2513</v>
      </c>
    </row>
    <row r="288" spans="1:8">
      <c r="A288" s="74">
        <v>2010</v>
      </c>
      <c r="B288" s="43">
        <v>688</v>
      </c>
      <c r="C288" s="43">
        <v>442</v>
      </c>
      <c r="D288" s="43">
        <v>3</v>
      </c>
      <c r="E288" s="43">
        <v>4</v>
      </c>
      <c r="F288" s="43">
        <v>1129</v>
      </c>
      <c r="G288" s="43">
        <v>1209</v>
      </c>
      <c r="H288" s="43">
        <v>2338</v>
      </c>
    </row>
    <row r="289" spans="1:8">
      <c r="A289" s="74">
        <v>2011</v>
      </c>
      <c r="B289" s="43">
        <v>707</v>
      </c>
      <c r="C289" s="43">
        <v>491</v>
      </c>
      <c r="D289" s="43">
        <v>7</v>
      </c>
      <c r="E289" s="43">
        <v>59</v>
      </c>
      <c r="F289" s="43">
        <v>1145</v>
      </c>
      <c r="G289" s="43">
        <v>1322</v>
      </c>
      <c r="H289" s="43">
        <v>2467</v>
      </c>
    </row>
    <row r="290" spans="1:8">
      <c r="A290" s="74">
        <v>2012</v>
      </c>
      <c r="B290" s="43">
        <v>748</v>
      </c>
      <c r="C290" s="43">
        <v>662</v>
      </c>
      <c r="D290" s="43">
        <v>4</v>
      </c>
      <c r="E290" s="43">
        <v>42</v>
      </c>
      <c r="F290" s="43">
        <v>1372</v>
      </c>
      <c r="G290" s="43">
        <v>1399</v>
      </c>
      <c r="H290" s="43">
        <v>2771</v>
      </c>
    </row>
    <row r="291" spans="1:8">
      <c r="A291" s="74">
        <v>2013</v>
      </c>
      <c r="B291" s="43">
        <v>807</v>
      </c>
      <c r="C291" s="43">
        <v>615</v>
      </c>
      <c r="D291" s="43">
        <v>7</v>
      </c>
      <c r="E291" s="43">
        <v>43</v>
      </c>
      <c r="F291" s="43">
        <v>1386</v>
      </c>
      <c r="G291" s="43">
        <v>1539</v>
      </c>
      <c r="H291" s="43">
        <v>2926</v>
      </c>
    </row>
    <row r="292" spans="1:8">
      <c r="A292" s="74">
        <v>2014</v>
      </c>
      <c r="B292" s="43">
        <v>831</v>
      </c>
      <c r="C292" s="43">
        <v>735</v>
      </c>
      <c r="D292" s="43">
        <v>8</v>
      </c>
      <c r="E292" s="43">
        <v>41</v>
      </c>
      <c r="F292" s="43">
        <v>1532</v>
      </c>
      <c r="G292" s="43">
        <v>1816</v>
      </c>
      <c r="H292" s="43">
        <v>3348</v>
      </c>
    </row>
    <row r="293" spans="1:8">
      <c r="A293" s="74">
        <v>2015</v>
      </c>
      <c r="B293" s="43">
        <v>883</v>
      </c>
      <c r="C293" s="43">
        <v>847</v>
      </c>
      <c r="D293" s="43">
        <v>8</v>
      </c>
      <c r="E293" s="43">
        <v>35</v>
      </c>
      <c r="F293" s="43">
        <v>1704</v>
      </c>
      <c r="G293" s="43">
        <v>1828</v>
      </c>
      <c r="H293" s="43">
        <v>3532</v>
      </c>
    </row>
    <row r="294" spans="1:8">
      <c r="A294" s="74">
        <v>2016</v>
      </c>
      <c r="B294" s="43">
        <v>954</v>
      </c>
      <c r="C294" s="43">
        <v>786</v>
      </c>
      <c r="D294" s="43">
        <v>8</v>
      </c>
      <c r="E294" s="43">
        <v>35</v>
      </c>
      <c r="F294" s="43">
        <v>1714</v>
      </c>
      <c r="G294" s="43">
        <v>1860</v>
      </c>
      <c r="H294" s="43">
        <v>3574</v>
      </c>
    </row>
    <row r="295" spans="1:8">
      <c r="A295" s="74">
        <v>2017</v>
      </c>
      <c r="B295" s="43">
        <v>982</v>
      </c>
      <c r="C295" s="43">
        <v>844</v>
      </c>
      <c r="D295" s="43">
        <v>5</v>
      </c>
      <c r="E295" s="43">
        <v>31</v>
      </c>
      <c r="F295" s="43">
        <v>1801</v>
      </c>
      <c r="G295" s="43">
        <v>2028</v>
      </c>
      <c r="H295" s="43">
        <v>3830</v>
      </c>
    </row>
    <row r="296" spans="1:8">
      <c r="A296" s="74">
        <v>2018</v>
      </c>
      <c r="B296" s="43">
        <v>1094</v>
      </c>
      <c r="C296" s="43">
        <v>942</v>
      </c>
      <c r="D296" s="43">
        <v>6</v>
      </c>
      <c r="E296" s="43">
        <v>30</v>
      </c>
      <c r="F296" s="43">
        <v>2013</v>
      </c>
      <c r="G296" s="43">
        <v>2321</v>
      </c>
      <c r="H296" s="43">
        <v>4334</v>
      </c>
    </row>
    <row r="297" spans="1:8">
      <c r="A297" s="74">
        <v>2019</v>
      </c>
      <c r="B297" s="43">
        <v>1172</v>
      </c>
      <c r="C297" s="43">
        <v>991</v>
      </c>
      <c r="D297" s="43">
        <v>6</v>
      </c>
      <c r="E297" s="43">
        <v>32</v>
      </c>
      <c r="F297" s="43">
        <v>2137</v>
      </c>
      <c r="G297" s="43">
        <v>2634</v>
      </c>
      <c r="H297" s="43">
        <v>4771</v>
      </c>
    </row>
    <row r="298" spans="1:8">
      <c r="A298" s="74">
        <v>2020</v>
      </c>
      <c r="B298" s="43">
        <v>1240</v>
      </c>
      <c r="C298" s="43">
        <v>1154</v>
      </c>
      <c r="D298" s="43">
        <v>7</v>
      </c>
      <c r="E298" s="43">
        <v>67</v>
      </c>
      <c r="F298" s="43">
        <v>2335</v>
      </c>
      <c r="G298" s="43">
        <v>2711</v>
      </c>
      <c r="H298" s="43">
        <v>5046</v>
      </c>
    </row>
    <row r="299" spans="1:8">
      <c r="A299" s="74">
        <v>2021</v>
      </c>
      <c r="B299" s="43">
        <v>1333</v>
      </c>
      <c r="C299" s="43">
        <v>1160</v>
      </c>
      <c r="D299" s="43">
        <v>7</v>
      </c>
      <c r="E299" s="43">
        <v>120</v>
      </c>
      <c r="F299" s="43">
        <v>2381</v>
      </c>
      <c r="G299" s="43">
        <v>3110</v>
      </c>
      <c r="H299" s="43">
        <v>5490</v>
      </c>
    </row>
    <row r="300" spans="1:8">
      <c r="A300" s="74">
        <v>2022</v>
      </c>
      <c r="B300" s="43">
        <v>1433</v>
      </c>
      <c r="C300" s="43">
        <v>1140</v>
      </c>
      <c r="D300" s="43">
        <v>10</v>
      </c>
      <c r="E300" s="43">
        <v>114</v>
      </c>
      <c r="F300" s="43">
        <v>2469</v>
      </c>
      <c r="G300" s="43">
        <v>3914</v>
      </c>
      <c r="H300" s="43">
        <v>6383</v>
      </c>
    </row>
    <row r="302" spans="1:8" ht="9.9499999999999993" customHeight="1">
      <c r="A302" s="16" t="s">
        <v>256</v>
      </c>
      <c r="B302" s="7" t="s">
        <v>307</v>
      </c>
      <c r="C302" s="35" t="s">
        <v>308</v>
      </c>
      <c r="D302" s="35" t="s">
        <v>309</v>
      </c>
      <c r="E302" s="35" t="s">
        <v>310</v>
      </c>
      <c r="F302" s="35" t="s">
        <v>311</v>
      </c>
      <c r="G302" s="35" t="s">
        <v>312</v>
      </c>
      <c r="H302" s="35" t="s">
        <v>313</v>
      </c>
    </row>
    <row r="304" spans="1:8">
      <c r="A304" s="36" t="s">
        <v>314</v>
      </c>
      <c r="B304" s="36"/>
      <c r="C304" s="12"/>
      <c r="D304" s="12"/>
      <c r="E304" s="12"/>
      <c r="F304" s="12"/>
      <c r="G304" s="12"/>
      <c r="H304" s="12"/>
    </row>
    <row r="306" spans="1:8">
      <c r="A306" s="3" t="s">
        <v>44</v>
      </c>
    </row>
    <row r="307" spans="1:8">
      <c r="A307" s="74">
        <v>1987</v>
      </c>
      <c r="B307" s="43">
        <v>179</v>
      </c>
      <c r="C307" s="43">
        <v>502</v>
      </c>
      <c r="D307" s="43">
        <v>115</v>
      </c>
      <c r="E307" s="43">
        <v>4</v>
      </c>
      <c r="F307" s="43">
        <v>792</v>
      </c>
      <c r="G307" s="43">
        <v>872</v>
      </c>
      <c r="H307" s="43">
        <v>1664</v>
      </c>
    </row>
    <row r="308" spans="1:8">
      <c r="A308" s="74">
        <v>1988</v>
      </c>
      <c r="B308" s="43">
        <v>172</v>
      </c>
      <c r="C308" s="43">
        <v>615</v>
      </c>
      <c r="D308" s="43">
        <v>130</v>
      </c>
      <c r="E308" s="43">
        <v>3</v>
      </c>
      <c r="F308" s="43">
        <v>915</v>
      </c>
      <c r="G308" s="43">
        <v>796</v>
      </c>
      <c r="H308" s="43">
        <v>1710</v>
      </c>
    </row>
    <row r="309" spans="1:8">
      <c r="A309" s="74">
        <v>1989</v>
      </c>
      <c r="B309" s="43">
        <v>166</v>
      </c>
      <c r="C309" s="43">
        <v>581</v>
      </c>
      <c r="D309" s="43">
        <v>132</v>
      </c>
      <c r="E309" s="43">
        <v>0</v>
      </c>
      <c r="F309" s="43">
        <v>879</v>
      </c>
      <c r="G309" s="43">
        <v>656</v>
      </c>
      <c r="H309" s="43">
        <v>1535</v>
      </c>
    </row>
    <row r="310" spans="1:8">
      <c r="A310" s="74">
        <v>1990</v>
      </c>
      <c r="B310" s="43">
        <v>159</v>
      </c>
      <c r="C310" s="43">
        <v>611</v>
      </c>
      <c r="D310" s="43">
        <v>121</v>
      </c>
      <c r="E310" s="43">
        <v>0</v>
      </c>
      <c r="F310" s="43">
        <v>892</v>
      </c>
      <c r="G310" s="43">
        <v>550</v>
      </c>
      <c r="H310" s="43">
        <v>1442</v>
      </c>
    </row>
    <row r="311" spans="1:8">
      <c r="A311" s="74">
        <v>1991</v>
      </c>
      <c r="B311" s="43">
        <v>174</v>
      </c>
      <c r="C311" s="43">
        <v>913</v>
      </c>
      <c r="D311" s="43">
        <v>130</v>
      </c>
      <c r="E311" s="43">
        <v>0</v>
      </c>
      <c r="F311" s="43">
        <v>1217</v>
      </c>
      <c r="G311" s="43">
        <v>632</v>
      </c>
      <c r="H311" s="43">
        <v>1848</v>
      </c>
    </row>
    <row r="312" spans="1:8">
      <c r="A312" s="74">
        <v>1992</v>
      </c>
      <c r="B312" s="43">
        <v>161</v>
      </c>
      <c r="C312" s="43">
        <v>844</v>
      </c>
      <c r="D312" s="43">
        <v>121</v>
      </c>
      <c r="E312" s="43">
        <v>0</v>
      </c>
      <c r="F312" s="43">
        <v>1125</v>
      </c>
      <c r="G312" s="43">
        <v>642</v>
      </c>
      <c r="H312" s="43">
        <v>1768</v>
      </c>
    </row>
    <row r="313" spans="1:8">
      <c r="A313" s="74">
        <v>1993</v>
      </c>
      <c r="B313" s="43">
        <v>199</v>
      </c>
      <c r="C313" s="43">
        <v>881</v>
      </c>
      <c r="D313" s="43">
        <v>112</v>
      </c>
      <c r="E313" s="43">
        <v>0</v>
      </c>
      <c r="F313" s="43">
        <v>1192</v>
      </c>
      <c r="G313" s="43">
        <v>797</v>
      </c>
      <c r="H313" s="43">
        <v>1989</v>
      </c>
    </row>
    <row r="314" spans="1:8">
      <c r="A314" s="74">
        <v>1994</v>
      </c>
      <c r="B314" s="43">
        <v>191</v>
      </c>
      <c r="C314" s="43">
        <v>864</v>
      </c>
      <c r="D314" s="43">
        <v>108</v>
      </c>
      <c r="E314" s="43">
        <v>0</v>
      </c>
      <c r="F314" s="43">
        <v>1163</v>
      </c>
      <c r="G314" s="43">
        <v>754</v>
      </c>
      <c r="H314" s="43">
        <v>1917</v>
      </c>
    </row>
    <row r="315" spans="1:8">
      <c r="A315" s="74">
        <v>1995</v>
      </c>
      <c r="B315" s="43">
        <v>212</v>
      </c>
      <c r="C315" s="43">
        <v>787</v>
      </c>
      <c r="D315" s="43">
        <v>99</v>
      </c>
      <c r="E315" s="43">
        <v>0</v>
      </c>
      <c r="F315" s="43">
        <v>1098</v>
      </c>
      <c r="G315" s="43">
        <v>839</v>
      </c>
      <c r="H315" s="43">
        <v>1937</v>
      </c>
    </row>
    <row r="316" spans="1:8">
      <c r="A316" s="74">
        <v>1996</v>
      </c>
      <c r="B316" s="43">
        <v>234</v>
      </c>
      <c r="C316" s="43">
        <v>751</v>
      </c>
      <c r="D316" s="43">
        <v>94</v>
      </c>
      <c r="E316" s="43">
        <v>0</v>
      </c>
      <c r="F316" s="43">
        <v>1079</v>
      </c>
      <c r="G316" s="43">
        <v>892</v>
      </c>
      <c r="H316" s="43">
        <v>1971</v>
      </c>
    </row>
    <row r="317" spans="1:8">
      <c r="A317" s="74">
        <v>1997</v>
      </c>
      <c r="B317" s="43">
        <v>212</v>
      </c>
      <c r="C317" s="43">
        <v>935</v>
      </c>
      <c r="D317" s="43">
        <v>101</v>
      </c>
      <c r="E317" s="43">
        <v>0</v>
      </c>
      <c r="F317" s="43">
        <v>1249</v>
      </c>
      <c r="G317" s="43">
        <v>899</v>
      </c>
      <c r="H317" s="43">
        <v>2148</v>
      </c>
    </row>
    <row r="318" spans="1:8">
      <c r="A318" s="74">
        <v>1998</v>
      </c>
      <c r="B318" s="43">
        <v>202</v>
      </c>
      <c r="C318" s="43">
        <v>952</v>
      </c>
      <c r="D318" s="43">
        <v>95</v>
      </c>
      <c r="E318" s="43">
        <v>0</v>
      </c>
      <c r="F318" s="43">
        <v>1249</v>
      </c>
      <c r="G318" s="43">
        <v>925</v>
      </c>
      <c r="H318" s="43">
        <v>2174</v>
      </c>
    </row>
    <row r="319" spans="1:8">
      <c r="A319" s="74">
        <v>1999</v>
      </c>
      <c r="B319" s="43">
        <v>201</v>
      </c>
      <c r="C319" s="43">
        <v>845</v>
      </c>
      <c r="D319" s="43">
        <v>94</v>
      </c>
      <c r="E319" s="43">
        <v>0</v>
      </c>
      <c r="F319" s="43">
        <v>1141</v>
      </c>
      <c r="G319" s="43">
        <v>841</v>
      </c>
      <c r="H319" s="43">
        <v>1982</v>
      </c>
    </row>
    <row r="320" spans="1:8">
      <c r="A320" s="74">
        <v>2000</v>
      </c>
      <c r="B320" s="43">
        <v>193</v>
      </c>
      <c r="C320" s="43">
        <v>897</v>
      </c>
      <c r="D320" s="43">
        <v>108</v>
      </c>
      <c r="E320" s="43">
        <v>0</v>
      </c>
      <c r="F320" s="43">
        <v>1197</v>
      </c>
      <c r="G320" s="43">
        <v>971</v>
      </c>
      <c r="H320" s="43">
        <v>2168</v>
      </c>
    </row>
    <row r="321" spans="1:8">
      <c r="A321" s="74">
        <v>2001</v>
      </c>
      <c r="B321" s="43">
        <v>185</v>
      </c>
      <c r="C321" s="43">
        <v>1089</v>
      </c>
      <c r="D321" s="43">
        <v>108</v>
      </c>
      <c r="E321" s="43">
        <v>0</v>
      </c>
      <c r="F321" s="43">
        <v>1382</v>
      </c>
      <c r="G321" s="43">
        <v>1296</v>
      </c>
      <c r="H321" s="43">
        <v>2678</v>
      </c>
    </row>
    <row r="322" spans="1:8">
      <c r="A322" s="74">
        <v>2002</v>
      </c>
      <c r="B322" s="43">
        <v>208</v>
      </c>
      <c r="C322" s="43">
        <v>1104</v>
      </c>
      <c r="D322" s="43">
        <v>110</v>
      </c>
      <c r="E322" s="43">
        <v>0</v>
      </c>
      <c r="F322" s="43">
        <v>1423</v>
      </c>
      <c r="G322" s="43">
        <v>1394</v>
      </c>
      <c r="H322" s="43">
        <v>2817</v>
      </c>
    </row>
    <row r="323" spans="1:8">
      <c r="A323" s="74">
        <v>2003</v>
      </c>
      <c r="B323" s="43">
        <v>253</v>
      </c>
      <c r="C323" s="43">
        <v>1110</v>
      </c>
      <c r="D323" s="43">
        <v>114</v>
      </c>
      <c r="E323" s="43">
        <v>0</v>
      </c>
      <c r="F323" s="43">
        <v>1477</v>
      </c>
      <c r="G323" s="43">
        <v>1364</v>
      </c>
      <c r="H323" s="43">
        <v>2840</v>
      </c>
    </row>
    <row r="324" spans="1:8">
      <c r="A324" s="74">
        <v>2004</v>
      </c>
      <c r="B324" s="43">
        <v>279</v>
      </c>
      <c r="C324" s="43">
        <v>967</v>
      </c>
      <c r="D324" s="43">
        <v>78</v>
      </c>
      <c r="E324" s="43">
        <v>0</v>
      </c>
      <c r="F324" s="43">
        <v>1324</v>
      </c>
      <c r="G324" s="43">
        <v>1402</v>
      </c>
      <c r="H324" s="43">
        <v>2726</v>
      </c>
    </row>
    <row r="325" spans="1:8">
      <c r="A325" s="74">
        <v>2005</v>
      </c>
      <c r="B325" s="43">
        <v>309</v>
      </c>
      <c r="C325" s="43">
        <v>1136</v>
      </c>
      <c r="D325" s="43">
        <v>88</v>
      </c>
      <c r="E325" s="43">
        <v>0</v>
      </c>
      <c r="F325" s="43">
        <v>1533</v>
      </c>
      <c r="G325" s="43">
        <v>1727</v>
      </c>
      <c r="H325" s="43">
        <v>3259</v>
      </c>
    </row>
    <row r="326" spans="1:8">
      <c r="A326" s="74">
        <v>2006</v>
      </c>
      <c r="B326" s="43">
        <v>362</v>
      </c>
      <c r="C326" s="43">
        <v>1343</v>
      </c>
      <c r="D326" s="43">
        <v>95</v>
      </c>
      <c r="E326" s="43">
        <v>0</v>
      </c>
      <c r="F326" s="43">
        <v>1800</v>
      </c>
      <c r="G326" s="43">
        <v>1990</v>
      </c>
      <c r="H326" s="43">
        <v>3790</v>
      </c>
    </row>
    <row r="327" spans="1:8">
      <c r="A327" s="74">
        <v>2007</v>
      </c>
      <c r="B327" s="43">
        <v>411</v>
      </c>
      <c r="C327" s="43">
        <v>1562</v>
      </c>
      <c r="D327" s="43">
        <v>78</v>
      </c>
      <c r="E327" s="43">
        <v>0</v>
      </c>
      <c r="F327" s="43">
        <v>2051</v>
      </c>
      <c r="G327" s="43">
        <v>2534</v>
      </c>
      <c r="H327" s="43">
        <v>4585</v>
      </c>
    </row>
    <row r="328" spans="1:8">
      <c r="A328" s="74">
        <v>2008</v>
      </c>
      <c r="B328" s="43">
        <v>509</v>
      </c>
      <c r="C328" s="43">
        <v>3216</v>
      </c>
      <c r="D328" s="43">
        <v>65</v>
      </c>
      <c r="E328" s="43">
        <v>0</v>
      </c>
      <c r="F328" s="43">
        <v>3791</v>
      </c>
      <c r="G328" s="43">
        <v>4200</v>
      </c>
      <c r="H328" s="43">
        <v>7990</v>
      </c>
    </row>
    <row r="329" spans="1:8">
      <c r="A329" s="74">
        <v>2009</v>
      </c>
      <c r="B329" s="43">
        <v>575</v>
      </c>
      <c r="C329" s="43">
        <v>3604</v>
      </c>
      <c r="D329" s="43">
        <v>70</v>
      </c>
      <c r="E329" s="43">
        <v>11</v>
      </c>
      <c r="F329" s="43">
        <v>4238</v>
      </c>
      <c r="G329" s="43">
        <v>4698</v>
      </c>
      <c r="H329" s="43">
        <v>8935</v>
      </c>
    </row>
    <row r="330" spans="1:8">
      <c r="A330" s="74">
        <v>2010</v>
      </c>
      <c r="B330" s="43">
        <v>635</v>
      </c>
      <c r="C330" s="43">
        <v>3461</v>
      </c>
      <c r="D330" s="43">
        <v>36</v>
      </c>
      <c r="E330" s="43">
        <v>0</v>
      </c>
      <c r="F330" s="43">
        <v>4132</v>
      </c>
      <c r="G330" s="43">
        <v>4184</v>
      </c>
      <c r="H330" s="43">
        <v>8316</v>
      </c>
    </row>
    <row r="331" spans="1:8">
      <c r="A331" s="74">
        <v>2011</v>
      </c>
      <c r="B331" s="43">
        <v>655</v>
      </c>
      <c r="C331" s="43">
        <v>3443</v>
      </c>
      <c r="D331" s="43">
        <v>89</v>
      </c>
      <c r="E331" s="43">
        <v>2</v>
      </c>
      <c r="F331" s="43">
        <v>4185</v>
      </c>
      <c r="G331" s="43">
        <v>3598</v>
      </c>
      <c r="H331" s="43">
        <v>7783</v>
      </c>
    </row>
    <row r="332" spans="1:8">
      <c r="A332" s="74">
        <v>2012</v>
      </c>
      <c r="B332" s="43">
        <v>715</v>
      </c>
      <c r="C332" s="43">
        <v>3247</v>
      </c>
      <c r="D332" s="43">
        <v>46</v>
      </c>
      <c r="E332" s="43">
        <v>2</v>
      </c>
      <c r="F332" s="43">
        <v>4006</v>
      </c>
      <c r="G332" s="43">
        <v>4151</v>
      </c>
      <c r="H332" s="43">
        <v>8157</v>
      </c>
    </row>
    <row r="333" spans="1:8">
      <c r="A333" s="74">
        <v>2013</v>
      </c>
      <c r="B333" s="43">
        <v>755</v>
      </c>
      <c r="C333" s="43">
        <v>2917</v>
      </c>
      <c r="D333" s="43">
        <v>70</v>
      </c>
      <c r="E333" s="43">
        <v>1</v>
      </c>
      <c r="F333" s="43">
        <v>3741</v>
      </c>
      <c r="G333" s="43">
        <v>4109</v>
      </c>
      <c r="H333" s="43">
        <v>7850</v>
      </c>
    </row>
    <row r="334" spans="1:8">
      <c r="A334" s="74">
        <v>2014</v>
      </c>
      <c r="B334" s="43">
        <v>697</v>
      </c>
      <c r="C334" s="43">
        <v>2810</v>
      </c>
      <c r="D334" s="43">
        <v>73</v>
      </c>
      <c r="E334" s="43">
        <v>1</v>
      </c>
      <c r="F334" s="43">
        <v>3579</v>
      </c>
      <c r="G334" s="43">
        <v>4442</v>
      </c>
      <c r="H334" s="43">
        <v>8021</v>
      </c>
    </row>
    <row r="335" spans="1:8">
      <c r="A335" s="74">
        <v>2015</v>
      </c>
      <c r="B335" s="43">
        <v>723</v>
      </c>
      <c r="C335" s="43">
        <v>2787</v>
      </c>
      <c r="D335" s="43">
        <v>75</v>
      </c>
      <c r="E335" s="43">
        <v>1</v>
      </c>
      <c r="F335" s="43">
        <v>3584</v>
      </c>
      <c r="G335" s="43">
        <v>4627</v>
      </c>
      <c r="H335" s="43">
        <v>8210</v>
      </c>
    </row>
    <row r="336" spans="1:8">
      <c r="A336" s="74">
        <v>2016</v>
      </c>
      <c r="B336" s="43">
        <v>674</v>
      </c>
      <c r="C336" s="43">
        <v>1642</v>
      </c>
      <c r="D336" s="43">
        <v>65</v>
      </c>
      <c r="E336" s="43">
        <v>1</v>
      </c>
      <c r="F336" s="43">
        <v>2380</v>
      </c>
      <c r="G336" s="43">
        <v>3543</v>
      </c>
      <c r="H336" s="43">
        <v>5924</v>
      </c>
    </row>
    <row r="337" spans="1:8">
      <c r="A337" s="74">
        <v>2017</v>
      </c>
      <c r="B337" s="43">
        <v>628</v>
      </c>
      <c r="C337" s="43">
        <v>1795</v>
      </c>
      <c r="D337" s="43">
        <v>66</v>
      </c>
      <c r="E337" s="43">
        <v>4</v>
      </c>
      <c r="F337" s="43">
        <v>2486</v>
      </c>
      <c r="G337" s="43">
        <v>3101</v>
      </c>
      <c r="H337" s="43">
        <v>5587</v>
      </c>
    </row>
    <row r="338" spans="1:8">
      <c r="A338" s="74">
        <v>2018</v>
      </c>
      <c r="B338" s="43">
        <v>656</v>
      </c>
      <c r="C338" s="43">
        <v>2117</v>
      </c>
      <c r="D338" s="43">
        <v>69</v>
      </c>
      <c r="E338" s="43">
        <v>6</v>
      </c>
      <c r="F338" s="43">
        <v>2837</v>
      </c>
      <c r="G338" s="43">
        <v>3012</v>
      </c>
      <c r="H338" s="43">
        <v>5848</v>
      </c>
    </row>
    <row r="339" spans="1:8">
      <c r="A339" s="74">
        <v>2019</v>
      </c>
      <c r="B339" s="43">
        <v>660</v>
      </c>
      <c r="C339" s="43">
        <v>2197</v>
      </c>
      <c r="D339" s="43">
        <v>111</v>
      </c>
      <c r="E339" s="43">
        <v>6</v>
      </c>
      <c r="F339" s="43">
        <v>2962</v>
      </c>
      <c r="G339" s="43">
        <v>2926</v>
      </c>
      <c r="H339" s="43">
        <v>5888</v>
      </c>
    </row>
    <row r="340" spans="1:8">
      <c r="A340" s="74">
        <v>2020</v>
      </c>
      <c r="B340" s="43">
        <v>679</v>
      </c>
      <c r="C340" s="43">
        <v>2080</v>
      </c>
      <c r="D340" s="43">
        <v>106</v>
      </c>
      <c r="E340" s="43">
        <v>11</v>
      </c>
      <c r="F340" s="43">
        <v>2854</v>
      </c>
      <c r="G340" s="43">
        <v>2728</v>
      </c>
      <c r="H340" s="43">
        <v>5582</v>
      </c>
    </row>
    <row r="341" spans="1:8">
      <c r="A341" s="74">
        <v>2021</v>
      </c>
      <c r="B341" s="43">
        <v>636</v>
      </c>
      <c r="C341" s="43">
        <v>1485</v>
      </c>
      <c r="D341" s="43">
        <v>140</v>
      </c>
      <c r="E341" s="43">
        <v>39</v>
      </c>
      <c r="F341" s="43">
        <v>2222</v>
      </c>
      <c r="G341" s="43">
        <v>2620</v>
      </c>
      <c r="H341" s="43">
        <v>4842</v>
      </c>
    </row>
    <row r="342" spans="1:8">
      <c r="A342" s="74">
        <v>2022</v>
      </c>
      <c r="B342" s="43">
        <v>677</v>
      </c>
      <c r="C342" s="43">
        <v>1630</v>
      </c>
      <c r="D342" s="43">
        <v>194</v>
      </c>
      <c r="E342" s="43">
        <v>51</v>
      </c>
      <c r="F342" s="43">
        <v>2450</v>
      </c>
      <c r="G342" s="43">
        <v>2984</v>
      </c>
      <c r="H342" s="43">
        <v>5434</v>
      </c>
    </row>
    <row r="344" spans="1:8" ht="9.9499999999999993" customHeight="1">
      <c r="A344" s="16" t="s">
        <v>256</v>
      </c>
      <c r="B344" s="7" t="s">
        <v>315</v>
      </c>
      <c r="C344" s="35" t="s">
        <v>316</v>
      </c>
      <c r="D344" s="35" t="s">
        <v>317</v>
      </c>
      <c r="E344" s="35" t="s">
        <v>318</v>
      </c>
      <c r="F344" s="35" t="s">
        <v>126</v>
      </c>
      <c r="G344" s="35" t="s">
        <v>319</v>
      </c>
      <c r="H344" s="35" t="s">
        <v>320</v>
      </c>
    </row>
    <row r="346" spans="1:8">
      <c r="A346" s="36" t="s">
        <v>321</v>
      </c>
      <c r="B346" s="36"/>
      <c r="C346" s="12"/>
      <c r="D346" s="12"/>
      <c r="E346" s="12"/>
      <c r="F346" s="12"/>
      <c r="G346" s="12"/>
      <c r="H346" s="12"/>
    </row>
    <row r="348" spans="1:8">
      <c r="A348" s="3" t="s">
        <v>44</v>
      </c>
    </row>
    <row r="349" spans="1:8">
      <c r="A349" s="74">
        <v>1987</v>
      </c>
      <c r="B349" s="43">
        <v>879</v>
      </c>
      <c r="C349" s="43">
        <v>356</v>
      </c>
      <c r="D349" s="43">
        <v>10</v>
      </c>
      <c r="E349" s="43">
        <v>4</v>
      </c>
      <c r="F349" s="43">
        <v>1241</v>
      </c>
      <c r="G349" s="43">
        <v>2041</v>
      </c>
      <c r="H349" s="43">
        <v>3282</v>
      </c>
    </row>
    <row r="350" spans="1:8">
      <c r="A350" s="74">
        <v>1988</v>
      </c>
      <c r="B350" s="43">
        <v>818</v>
      </c>
      <c r="C350" s="43">
        <v>220</v>
      </c>
      <c r="D350" s="43">
        <v>15</v>
      </c>
      <c r="E350" s="43">
        <v>4</v>
      </c>
      <c r="F350" s="43">
        <v>1048</v>
      </c>
      <c r="G350" s="43">
        <v>2468</v>
      </c>
      <c r="H350" s="43">
        <v>3516</v>
      </c>
    </row>
    <row r="351" spans="1:8">
      <c r="A351" s="74">
        <v>1989</v>
      </c>
      <c r="B351" s="43">
        <v>863</v>
      </c>
      <c r="C351" s="43">
        <v>268</v>
      </c>
      <c r="D351" s="43">
        <v>15</v>
      </c>
      <c r="E351" s="43">
        <v>4</v>
      </c>
      <c r="F351" s="43">
        <v>1143</v>
      </c>
      <c r="G351" s="43">
        <v>2931</v>
      </c>
      <c r="H351" s="43">
        <v>4074</v>
      </c>
    </row>
    <row r="352" spans="1:8">
      <c r="A352" s="74">
        <v>1990</v>
      </c>
      <c r="B352" s="43">
        <v>808</v>
      </c>
      <c r="C352" s="43">
        <v>235</v>
      </c>
      <c r="D352" s="43">
        <v>18</v>
      </c>
      <c r="E352" s="43">
        <v>4</v>
      </c>
      <c r="F352" s="43">
        <v>1058</v>
      </c>
      <c r="G352" s="43">
        <v>3023</v>
      </c>
      <c r="H352" s="43">
        <v>4081</v>
      </c>
    </row>
    <row r="353" spans="1:8">
      <c r="A353" s="74">
        <v>1991</v>
      </c>
      <c r="B353" s="43">
        <v>825</v>
      </c>
      <c r="C353" s="43">
        <v>200</v>
      </c>
      <c r="D353" s="43">
        <v>18</v>
      </c>
      <c r="E353" s="43">
        <v>4</v>
      </c>
      <c r="F353" s="43">
        <v>1040</v>
      </c>
      <c r="G353" s="43">
        <v>3421</v>
      </c>
      <c r="H353" s="43">
        <v>4461</v>
      </c>
    </row>
    <row r="354" spans="1:8">
      <c r="A354" s="74">
        <v>1992</v>
      </c>
      <c r="B354" s="43">
        <v>879</v>
      </c>
      <c r="C354" s="43">
        <v>278</v>
      </c>
      <c r="D354" s="43">
        <v>17</v>
      </c>
      <c r="E354" s="43">
        <v>2</v>
      </c>
      <c r="F354" s="43">
        <v>1172</v>
      </c>
      <c r="G354" s="43">
        <v>3750</v>
      </c>
      <c r="H354" s="43">
        <v>4922</v>
      </c>
    </row>
    <row r="355" spans="1:8">
      <c r="A355" s="74">
        <v>1993</v>
      </c>
      <c r="B355" s="43">
        <v>867</v>
      </c>
      <c r="C355" s="43">
        <v>155</v>
      </c>
      <c r="D355" s="43">
        <v>18</v>
      </c>
      <c r="E355" s="43">
        <v>3</v>
      </c>
      <c r="F355" s="43">
        <v>1037</v>
      </c>
      <c r="G355" s="43">
        <v>4089</v>
      </c>
      <c r="H355" s="43">
        <v>5125</v>
      </c>
    </row>
    <row r="356" spans="1:8">
      <c r="A356" s="74">
        <v>1994</v>
      </c>
      <c r="B356" s="43">
        <v>775</v>
      </c>
      <c r="C356" s="43">
        <v>267</v>
      </c>
      <c r="D356" s="43">
        <v>18</v>
      </c>
      <c r="E356" s="43">
        <v>3</v>
      </c>
      <c r="F356" s="43">
        <v>1057</v>
      </c>
      <c r="G356" s="43">
        <v>4535</v>
      </c>
      <c r="H356" s="43">
        <v>5592</v>
      </c>
    </row>
    <row r="357" spans="1:8">
      <c r="A357" s="74">
        <v>1995</v>
      </c>
      <c r="B357" s="43">
        <v>789</v>
      </c>
      <c r="C357" s="43">
        <v>385</v>
      </c>
      <c r="D357" s="43">
        <v>19</v>
      </c>
      <c r="E357" s="43">
        <v>4</v>
      </c>
      <c r="F357" s="43">
        <v>1189</v>
      </c>
      <c r="G357" s="43">
        <v>4125</v>
      </c>
      <c r="H357" s="43">
        <v>5314</v>
      </c>
    </row>
    <row r="358" spans="1:8">
      <c r="A358" s="74">
        <v>1996</v>
      </c>
      <c r="B358" s="43">
        <v>855</v>
      </c>
      <c r="C358" s="43">
        <v>425</v>
      </c>
      <c r="D358" s="43">
        <v>19</v>
      </c>
      <c r="E358" s="43">
        <v>5</v>
      </c>
      <c r="F358" s="43">
        <v>1294</v>
      </c>
      <c r="G358" s="43">
        <v>4086</v>
      </c>
      <c r="H358" s="43">
        <v>5380</v>
      </c>
    </row>
    <row r="359" spans="1:8">
      <c r="A359" s="74">
        <v>1997</v>
      </c>
      <c r="B359" s="43">
        <v>888</v>
      </c>
      <c r="C359" s="43">
        <v>254</v>
      </c>
      <c r="D359" s="43">
        <v>20</v>
      </c>
      <c r="E359" s="43">
        <v>5</v>
      </c>
      <c r="F359" s="43">
        <v>1157</v>
      </c>
      <c r="G359" s="43">
        <v>4501</v>
      </c>
      <c r="H359" s="43">
        <v>5657</v>
      </c>
    </row>
    <row r="360" spans="1:8">
      <c r="A360" s="74">
        <v>1998</v>
      </c>
      <c r="B360" s="43">
        <v>843</v>
      </c>
      <c r="C360" s="43">
        <v>392</v>
      </c>
      <c r="D360" s="43">
        <v>20</v>
      </c>
      <c r="E360" s="43">
        <v>3</v>
      </c>
      <c r="F360" s="43">
        <v>1251</v>
      </c>
      <c r="G360" s="43">
        <v>4775</v>
      </c>
      <c r="H360" s="43">
        <v>6027</v>
      </c>
    </row>
    <row r="361" spans="1:8">
      <c r="A361" s="74">
        <v>1999</v>
      </c>
      <c r="B361" s="43">
        <v>869</v>
      </c>
      <c r="C361" s="43">
        <v>338</v>
      </c>
      <c r="D361" s="43">
        <v>21</v>
      </c>
      <c r="E361" s="43">
        <v>2</v>
      </c>
      <c r="F361" s="43">
        <v>1225</v>
      </c>
      <c r="G361" s="43">
        <v>4308</v>
      </c>
      <c r="H361" s="43">
        <v>5533</v>
      </c>
    </row>
    <row r="362" spans="1:8">
      <c r="A362" s="74">
        <v>2000</v>
      </c>
      <c r="B362" s="43">
        <v>825</v>
      </c>
      <c r="C362" s="43">
        <v>273</v>
      </c>
      <c r="D362" s="43">
        <v>22</v>
      </c>
      <c r="E362" s="43">
        <v>3</v>
      </c>
      <c r="F362" s="43">
        <v>1117</v>
      </c>
      <c r="G362" s="43">
        <v>4902</v>
      </c>
      <c r="H362" s="43">
        <v>6019</v>
      </c>
    </row>
    <row r="363" spans="1:8">
      <c r="A363" s="74">
        <v>2001</v>
      </c>
      <c r="B363" s="43">
        <v>812</v>
      </c>
      <c r="C363" s="43">
        <v>308</v>
      </c>
      <c r="D363" s="43">
        <v>23</v>
      </c>
      <c r="E363" s="43">
        <v>3</v>
      </c>
      <c r="F363" s="43">
        <v>1140</v>
      </c>
      <c r="G363" s="43">
        <v>5886</v>
      </c>
      <c r="H363" s="43">
        <v>7026</v>
      </c>
    </row>
    <row r="364" spans="1:8">
      <c r="A364" s="74">
        <v>2002</v>
      </c>
      <c r="B364" s="43">
        <v>886</v>
      </c>
      <c r="C364" s="43">
        <v>290</v>
      </c>
      <c r="D364" s="43">
        <v>23</v>
      </c>
      <c r="E364" s="43">
        <v>2</v>
      </c>
      <c r="F364" s="43">
        <v>1197</v>
      </c>
      <c r="G364" s="43">
        <v>6422</v>
      </c>
      <c r="H364" s="43">
        <v>7619</v>
      </c>
    </row>
    <row r="365" spans="1:8">
      <c r="A365" s="74">
        <v>2003</v>
      </c>
      <c r="B365" s="43">
        <v>948</v>
      </c>
      <c r="C365" s="43">
        <v>503</v>
      </c>
      <c r="D365" s="43">
        <v>24</v>
      </c>
      <c r="E365" s="43">
        <v>2</v>
      </c>
      <c r="F365" s="43">
        <v>1472</v>
      </c>
      <c r="G365" s="43">
        <v>5965</v>
      </c>
      <c r="H365" s="43">
        <v>7437</v>
      </c>
    </row>
    <row r="366" spans="1:8">
      <c r="A366" s="74">
        <v>2004</v>
      </c>
      <c r="B366" s="43">
        <v>991</v>
      </c>
      <c r="C366" s="43">
        <v>522</v>
      </c>
      <c r="D366" s="43">
        <v>24</v>
      </c>
      <c r="E366" s="43">
        <v>2</v>
      </c>
      <c r="F366" s="43">
        <v>1534</v>
      </c>
      <c r="G366" s="43">
        <v>5667</v>
      </c>
      <c r="H366" s="43">
        <v>7201</v>
      </c>
    </row>
    <row r="367" spans="1:8">
      <c r="A367" s="74">
        <v>2005</v>
      </c>
      <c r="B367" s="43">
        <v>1047</v>
      </c>
      <c r="C367" s="43">
        <v>453</v>
      </c>
      <c r="D367" s="43">
        <v>24</v>
      </c>
      <c r="E367" s="43">
        <v>2</v>
      </c>
      <c r="F367" s="43">
        <v>1523</v>
      </c>
      <c r="G367" s="43">
        <v>5837</v>
      </c>
      <c r="H367" s="43">
        <v>7360</v>
      </c>
    </row>
    <row r="368" spans="1:8">
      <c r="A368" s="74">
        <v>2006</v>
      </c>
      <c r="B368" s="43">
        <v>1078</v>
      </c>
      <c r="C368" s="43">
        <v>274</v>
      </c>
      <c r="D368" s="43">
        <v>25</v>
      </c>
      <c r="E368" s="43">
        <v>1</v>
      </c>
      <c r="F368" s="43">
        <v>1377</v>
      </c>
      <c r="G368" s="43">
        <v>5708</v>
      </c>
      <c r="H368" s="43">
        <v>7085</v>
      </c>
    </row>
    <row r="369" spans="1:8">
      <c r="A369" s="74">
        <v>2007</v>
      </c>
      <c r="B369" s="43">
        <v>1103</v>
      </c>
      <c r="C369" s="43">
        <v>357</v>
      </c>
      <c r="D369" s="43">
        <v>19</v>
      </c>
      <c r="E369" s="43">
        <v>1</v>
      </c>
      <c r="F369" s="43">
        <v>1478</v>
      </c>
      <c r="G369" s="43">
        <v>5662</v>
      </c>
      <c r="H369" s="43">
        <v>7141</v>
      </c>
    </row>
    <row r="370" spans="1:8">
      <c r="A370" s="74">
        <v>2008</v>
      </c>
      <c r="B370" s="43">
        <v>1151</v>
      </c>
      <c r="C370" s="43">
        <v>512</v>
      </c>
      <c r="D370" s="43">
        <v>16</v>
      </c>
      <c r="E370" s="43">
        <v>1</v>
      </c>
      <c r="F370" s="43">
        <v>1678</v>
      </c>
      <c r="G370" s="43">
        <v>5926</v>
      </c>
      <c r="H370" s="43">
        <v>7604</v>
      </c>
    </row>
    <row r="371" spans="1:8">
      <c r="A371" s="74">
        <v>2009</v>
      </c>
      <c r="B371" s="43">
        <v>1246</v>
      </c>
      <c r="C371" s="43">
        <v>530</v>
      </c>
      <c r="D371" s="43">
        <v>15</v>
      </c>
      <c r="E371" s="43">
        <v>5</v>
      </c>
      <c r="F371" s="43">
        <v>1786</v>
      </c>
      <c r="G371" s="43">
        <v>7450</v>
      </c>
      <c r="H371" s="43">
        <v>9236</v>
      </c>
    </row>
    <row r="372" spans="1:8">
      <c r="A372" s="74">
        <v>2010</v>
      </c>
      <c r="B372" s="43">
        <v>1216</v>
      </c>
      <c r="C372" s="43">
        <v>530</v>
      </c>
      <c r="D372" s="43">
        <v>26</v>
      </c>
      <c r="E372" s="43">
        <v>1</v>
      </c>
      <c r="F372" s="43">
        <v>1771</v>
      </c>
      <c r="G372" s="43">
        <v>6980</v>
      </c>
      <c r="H372" s="43">
        <v>8752</v>
      </c>
    </row>
    <row r="373" spans="1:8">
      <c r="A373" s="74">
        <v>2011</v>
      </c>
      <c r="B373" s="43">
        <v>1181</v>
      </c>
      <c r="C373" s="43">
        <v>591</v>
      </c>
      <c r="D373" s="43">
        <v>32</v>
      </c>
      <c r="E373" s="43">
        <v>10</v>
      </c>
      <c r="F373" s="43">
        <v>1794</v>
      </c>
      <c r="G373" s="43">
        <v>7253</v>
      </c>
      <c r="H373" s="43">
        <v>9047</v>
      </c>
    </row>
    <row r="374" spans="1:8">
      <c r="A374" s="74">
        <v>2012</v>
      </c>
      <c r="B374" s="43">
        <v>1242</v>
      </c>
      <c r="C374" s="43">
        <v>139</v>
      </c>
      <c r="D374" s="43">
        <v>36</v>
      </c>
      <c r="E374" s="43">
        <v>7</v>
      </c>
      <c r="F374" s="43">
        <v>1411</v>
      </c>
      <c r="G374" s="43">
        <v>7946</v>
      </c>
      <c r="H374" s="43">
        <v>9357</v>
      </c>
    </row>
    <row r="375" spans="1:8">
      <c r="A375" s="74">
        <v>2013</v>
      </c>
      <c r="B375" s="43">
        <v>1330</v>
      </c>
      <c r="C375" s="43">
        <v>362</v>
      </c>
      <c r="D375" s="43">
        <v>29</v>
      </c>
      <c r="E375" s="43">
        <v>7</v>
      </c>
      <c r="F375" s="43">
        <v>1714</v>
      </c>
      <c r="G375" s="43">
        <v>7681</v>
      </c>
      <c r="H375" s="43">
        <v>9395</v>
      </c>
    </row>
    <row r="376" spans="1:8">
      <c r="A376" s="74">
        <v>2014</v>
      </c>
      <c r="B376" s="43">
        <v>1388</v>
      </c>
      <c r="C376" s="43">
        <v>326</v>
      </c>
      <c r="D376" s="43">
        <v>35</v>
      </c>
      <c r="E376" s="43">
        <v>7</v>
      </c>
      <c r="F376" s="43">
        <v>1742</v>
      </c>
      <c r="G376" s="43">
        <v>7837</v>
      </c>
      <c r="H376" s="43">
        <v>9579</v>
      </c>
    </row>
    <row r="377" spans="1:8">
      <c r="A377" s="74">
        <v>2015</v>
      </c>
      <c r="B377" s="43">
        <v>1460</v>
      </c>
      <c r="C377" s="43">
        <v>386</v>
      </c>
      <c r="D377" s="43">
        <v>35</v>
      </c>
      <c r="E377" s="43">
        <v>6</v>
      </c>
      <c r="F377" s="43">
        <v>1875</v>
      </c>
      <c r="G377" s="43">
        <v>8792</v>
      </c>
      <c r="H377" s="43">
        <v>10667</v>
      </c>
    </row>
    <row r="378" spans="1:8">
      <c r="A378" s="74">
        <v>2016</v>
      </c>
      <c r="B378" s="43">
        <v>1446</v>
      </c>
      <c r="C378" s="43">
        <v>227</v>
      </c>
      <c r="D378" s="43">
        <v>33</v>
      </c>
      <c r="E378" s="43">
        <v>6</v>
      </c>
      <c r="F378" s="43">
        <v>1700</v>
      </c>
      <c r="G378" s="43">
        <v>8982</v>
      </c>
      <c r="H378" s="43">
        <v>10682</v>
      </c>
    </row>
    <row r="379" spans="1:8">
      <c r="A379" s="74">
        <v>2017</v>
      </c>
      <c r="B379" s="43">
        <v>1499</v>
      </c>
      <c r="C379" s="43">
        <v>387</v>
      </c>
      <c r="D379" s="43">
        <v>36</v>
      </c>
      <c r="E379" s="43">
        <v>5</v>
      </c>
      <c r="F379" s="43">
        <v>1917</v>
      </c>
      <c r="G379" s="43">
        <v>8197</v>
      </c>
      <c r="H379" s="43">
        <v>10114</v>
      </c>
    </row>
    <row r="380" spans="1:8">
      <c r="A380" s="74">
        <v>2018</v>
      </c>
      <c r="B380" s="43">
        <v>1554</v>
      </c>
      <c r="C380" s="43">
        <v>306</v>
      </c>
      <c r="D380" s="43">
        <v>39</v>
      </c>
      <c r="E380" s="43">
        <v>5</v>
      </c>
      <c r="F380" s="43">
        <v>1894</v>
      </c>
      <c r="G380" s="43">
        <v>9502</v>
      </c>
      <c r="H380" s="43">
        <v>11396</v>
      </c>
    </row>
    <row r="381" spans="1:8">
      <c r="A381" s="74">
        <v>2019</v>
      </c>
      <c r="B381" s="43">
        <v>1654</v>
      </c>
      <c r="C381" s="43">
        <v>449</v>
      </c>
      <c r="D381" s="43">
        <v>40</v>
      </c>
      <c r="E381" s="43">
        <v>5</v>
      </c>
      <c r="F381" s="43">
        <v>2138</v>
      </c>
      <c r="G381" s="43">
        <v>10023</v>
      </c>
      <c r="H381" s="43">
        <v>12160</v>
      </c>
    </row>
    <row r="382" spans="1:8">
      <c r="A382" s="74">
        <v>2020</v>
      </c>
      <c r="B382" s="43">
        <v>1763</v>
      </c>
      <c r="C382" s="43">
        <v>414</v>
      </c>
      <c r="D382" s="43">
        <v>50</v>
      </c>
      <c r="E382" s="43">
        <v>9</v>
      </c>
      <c r="F382" s="43">
        <v>2218</v>
      </c>
      <c r="G382" s="43">
        <v>10240</v>
      </c>
      <c r="H382" s="43">
        <v>12458</v>
      </c>
    </row>
    <row r="383" spans="1:8">
      <c r="A383" s="74">
        <v>2021</v>
      </c>
      <c r="B383" s="43">
        <v>1892</v>
      </c>
      <c r="C383" s="43">
        <v>898</v>
      </c>
      <c r="D383" s="43">
        <v>60</v>
      </c>
      <c r="E383" s="43">
        <v>136</v>
      </c>
      <c r="F383" s="43">
        <v>2714</v>
      </c>
      <c r="G383" s="43">
        <v>9617</v>
      </c>
      <c r="H383" s="43">
        <v>12331</v>
      </c>
    </row>
    <row r="384" spans="1:8">
      <c r="A384" s="74">
        <v>2022</v>
      </c>
      <c r="B384" s="43">
        <v>1930</v>
      </c>
      <c r="C384" s="43">
        <v>1221</v>
      </c>
      <c r="D384" s="43">
        <v>78</v>
      </c>
      <c r="E384" s="43">
        <v>20</v>
      </c>
      <c r="F384" s="43">
        <v>3209</v>
      </c>
      <c r="G384" s="43">
        <v>10569</v>
      </c>
      <c r="H384" s="43">
        <v>13778</v>
      </c>
    </row>
    <row r="386" spans="1:8" ht="9.9499999999999993" customHeight="1">
      <c r="A386" s="16" t="s">
        <v>256</v>
      </c>
      <c r="B386" s="7" t="s">
        <v>322</v>
      </c>
      <c r="C386" s="35" t="s">
        <v>323</v>
      </c>
      <c r="D386" s="35" t="s">
        <v>324</v>
      </c>
      <c r="E386" s="35" t="s">
        <v>325</v>
      </c>
      <c r="F386" s="35" t="s">
        <v>128</v>
      </c>
      <c r="G386" s="35" t="s">
        <v>326</v>
      </c>
      <c r="H386" s="35" t="s">
        <v>327</v>
      </c>
    </row>
    <row r="388" spans="1:8">
      <c r="A388" s="36" t="s">
        <v>328</v>
      </c>
      <c r="B388" s="36"/>
      <c r="C388" s="12"/>
      <c r="D388" s="12"/>
      <c r="E388" s="12"/>
      <c r="F388" s="12"/>
      <c r="G388" s="12"/>
      <c r="H388" s="12"/>
    </row>
    <row r="390" spans="1:8">
      <c r="A390" s="3" t="s">
        <v>44</v>
      </c>
    </row>
    <row r="391" spans="1:8">
      <c r="A391" s="74">
        <v>1987</v>
      </c>
      <c r="B391" s="43">
        <v>80</v>
      </c>
      <c r="C391" s="43">
        <v>76</v>
      </c>
      <c r="D391" s="43">
        <v>10</v>
      </c>
      <c r="E391" s="43">
        <v>0</v>
      </c>
      <c r="F391" s="43">
        <v>166</v>
      </c>
      <c r="G391" s="43">
        <v>459</v>
      </c>
      <c r="H391" s="43">
        <v>625</v>
      </c>
    </row>
    <row r="392" spans="1:8">
      <c r="A392" s="74">
        <v>1988</v>
      </c>
      <c r="B392" s="43">
        <v>87</v>
      </c>
      <c r="C392" s="43">
        <v>79</v>
      </c>
      <c r="D392" s="43">
        <v>15</v>
      </c>
      <c r="E392" s="43">
        <v>0</v>
      </c>
      <c r="F392" s="43">
        <v>181</v>
      </c>
      <c r="G392" s="43">
        <v>472</v>
      </c>
      <c r="H392" s="43">
        <v>653</v>
      </c>
    </row>
    <row r="393" spans="1:8">
      <c r="A393" s="74">
        <v>1989</v>
      </c>
      <c r="B393" s="43">
        <v>87</v>
      </c>
      <c r="C393" s="43">
        <v>84</v>
      </c>
      <c r="D393" s="43">
        <v>15</v>
      </c>
      <c r="E393" s="43">
        <v>0</v>
      </c>
      <c r="F393" s="43">
        <v>186</v>
      </c>
      <c r="G393" s="43">
        <v>477</v>
      </c>
      <c r="H393" s="43">
        <v>663</v>
      </c>
    </row>
    <row r="394" spans="1:8">
      <c r="A394" s="74">
        <v>1990</v>
      </c>
      <c r="B394" s="43">
        <v>94</v>
      </c>
      <c r="C394" s="43">
        <v>94</v>
      </c>
      <c r="D394" s="43">
        <v>18</v>
      </c>
      <c r="E394" s="43">
        <v>0</v>
      </c>
      <c r="F394" s="43">
        <v>206</v>
      </c>
      <c r="G394" s="43">
        <v>494</v>
      </c>
      <c r="H394" s="43">
        <v>700</v>
      </c>
    </row>
    <row r="395" spans="1:8">
      <c r="A395" s="74">
        <v>1991</v>
      </c>
      <c r="B395" s="43">
        <v>95</v>
      </c>
      <c r="C395" s="43">
        <v>112</v>
      </c>
      <c r="D395" s="43">
        <v>18</v>
      </c>
      <c r="E395" s="43">
        <v>1</v>
      </c>
      <c r="F395" s="43">
        <v>224</v>
      </c>
      <c r="G395" s="43">
        <v>543</v>
      </c>
      <c r="H395" s="43">
        <v>767</v>
      </c>
    </row>
    <row r="396" spans="1:8">
      <c r="A396" s="74">
        <v>1992</v>
      </c>
      <c r="B396" s="43">
        <v>98</v>
      </c>
      <c r="C396" s="43">
        <v>113</v>
      </c>
      <c r="D396" s="43">
        <v>17</v>
      </c>
      <c r="E396" s="43">
        <v>0</v>
      </c>
      <c r="F396" s="43">
        <v>228</v>
      </c>
      <c r="G396" s="43">
        <v>565</v>
      </c>
      <c r="H396" s="43">
        <v>794</v>
      </c>
    </row>
    <row r="397" spans="1:8">
      <c r="A397" s="74">
        <v>1993</v>
      </c>
      <c r="B397" s="43">
        <v>107</v>
      </c>
      <c r="C397" s="43">
        <v>115</v>
      </c>
      <c r="D397" s="43">
        <v>18</v>
      </c>
      <c r="E397" s="43">
        <v>1</v>
      </c>
      <c r="F397" s="43">
        <v>239</v>
      </c>
      <c r="G397" s="43">
        <v>666</v>
      </c>
      <c r="H397" s="43">
        <v>905</v>
      </c>
    </row>
    <row r="398" spans="1:8">
      <c r="A398" s="74">
        <v>1994</v>
      </c>
      <c r="B398" s="43">
        <v>117</v>
      </c>
      <c r="C398" s="43">
        <v>122</v>
      </c>
      <c r="D398" s="43">
        <v>18</v>
      </c>
      <c r="E398" s="43">
        <v>1</v>
      </c>
      <c r="F398" s="43">
        <v>257</v>
      </c>
      <c r="G398" s="43">
        <v>711</v>
      </c>
      <c r="H398" s="43">
        <v>968</v>
      </c>
    </row>
    <row r="399" spans="1:8">
      <c r="A399" s="74">
        <v>1995</v>
      </c>
      <c r="B399" s="43">
        <v>127</v>
      </c>
      <c r="C399" s="43">
        <v>141</v>
      </c>
      <c r="D399" s="43">
        <v>19</v>
      </c>
      <c r="E399" s="43">
        <v>1</v>
      </c>
      <c r="F399" s="43">
        <v>286</v>
      </c>
      <c r="G399" s="43">
        <v>757</v>
      </c>
      <c r="H399" s="43">
        <v>1042</v>
      </c>
    </row>
    <row r="400" spans="1:8">
      <c r="A400" s="74">
        <v>1996</v>
      </c>
      <c r="B400" s="43">
        <v>164</v>
      </c>
      <c r="C400" s="43">
        <v>87</v>
      </c>
      <c r="D400" s="43">
        <v>19</v>
      </c>
      <c r="E400" s="43">
        <v>1</v>
      </c>
      <c r="F400" s="43">
        <v>270</v>
      </c>
      <c r="G400" s="43">
        <v>899</v>
      </c>
      <c r="H400" s="43">
        <v>1168</v>
      </c>
    </row>
    <row r="401" spans="1:8">
      <c r="A401" s="74">
        <v>1997</v>
      </c>
      <c r="B401" s="43">
        <v>207</v>
      </c>
      <c r="C401" s="43">
        <v>11</v>
      </c>
      <c r="D401" s="43">
        <v>20</v>
      </c>
      <c r="E401" s="43">
        <v>1</v>
      </c>
      <c r="F401" s="43">
        <v>237</v>
      </c>
      <c r="G401" s="43">
        <v>924</v>
      </c>
      <c r="H401" s="43">
        <v>1161</v>
      </c>
    </row>
    <row r="402" spans="1:8">
      <c r="A402" s="74">
        <v>1998</v>
      </c>
      <c r="B402" s="43">
        <v>207</v>
      </c>
      <c r="C402" s="43">
        <v>88</v>
      </c>
      <c r="D402" s="43">
        <v>20</v>
      </c>
      <c r="E402" s="43">
        <v>1</v>
      </c>
      <c r="F402" s="43">
        <v>315</v>
      </c>
      <c r="G402" s="43">
        <v>1089</v>
      </c>
      <c r="H402" s="43">
        <v>1404</v>
      </c>
    </row>
    <row r="403" spans="1:8">
      <c r="A403" s="74">
        <v>1999</v>
      </c>
      <c r="B403" s="43">
        <v>152</v>
      </c>
      <c r="C403" s="43">
        <v>186</v>
      </c>
      <c r="D403" s="43">
        <v>21</v>
      </c>
      <c r="E403" s="43">
        <v>0</v>
      </c>
      <c r="F403" s="43">
        <v>359</v>
      </c>
      <c r="G403" s="43">
        <v>933</v>
      </c>
      <c r="H403" s="43">
        <v>1292</v>
      </c>
    </row>
    <row r="404" spans="1:8">
      <c r="A404" s="74">
        <v>2000</v>
      </c>
      <c r="B404" s="43">
        <v>170</v>
      </c>
      <c r="C404" s="43">
        <v>223</v>
      </c>
      <c r="D404" s="43">
        <v>22</v>
      </c>
      <c r="E404" s="43">
        <v>0</v>
      </c>
      <c r="F404" s="43">
        <v>415</v>
      </c>
      <c r="G404" s="43">
        <v>1007</v>
      </c>
      <c r="H404" s="43">
        <v>1422</v>
      </c>
    </row>
    <row r="405" spans="1:8">
      <c r="A405" s="74">
        <v>2001</v>
      </c>
      <c r="B405" s="43">
        <v>202</v>
      </c>
      <c r="C405" s="43">
        <v>271</v>
      </c>
      <c r="D405" s="43">
        <v>23</v>
      </c>
      <c r="E405" s="43">
        <v>0</v>
      </c>
      <c r="F405" s="43">
        <v>496</v>
      </c>
      <c r="G405" s="43">
        <v>1148</v>
      </c>
      <c r="H405" s="43">
        <v>1644</v>
      </c>
    </row>
    <row r="406" spans="1:8">
      <c r="A406" s="74">
        <v>2002</v>
      </c>
      <c r="B406" s="43">
        <v>223</v>
      </c>
      <c r="C406" s="43">
        <v>236</v>
      </c>
      <c r="D406" s="43">
        <v>23</v>
      </c>
      <c r="E406" s="43">
        <v>0</v>
      </c>
      <c r="F406" s="43">
        <v>481</v>
      </c>
      <c r="G406" s="43">
        <v>1189</v>
      </c>
      <c r="H406" s="43">
        <v>1670</v>
      </c>
    </row>
    <row r="407" spans="1:8">
      <c r="A407" s="74">
        <v>2003</v>
      </c>
      <c r="B407" s="43">
        <v>238</v>
      </c>
      <c r="C407" s="43">
        <v>224</v>
      </c>
      <c r="D407" s="43">
        <v>24</v>
      </c>
      <c r="E407" s="43">
        <v>0</v>
      </c>
      <c r="F407" s="43">
        <v>486</v>
      </c>
      <c r="G407" s="43">
        <v>1190</v>
      </c>
      <c r="H407" s="43">
        <v>1676</v>
      </c>
    </row>
    <row r="408" spans="1:8">
      <c r="A408" s="74">
        <v>2004</v>
      </c>
      <c r="B408" s="43">
        <v>217</v>
      </c>
      <c r="C408" s="43">
        <v>191</v>
      </c>
      <c r="D408" s="43">
        <v>24</v>
      </c>
      <c r="E408" s="43">
        <v>0</v>
      </c>
      <c r="F408" s="43">
        <v>432</v>
      </c>
      <c r="G408" s="43">
        <v>1010</v>
      </c>
      <c r="H408" s="43">
        <v>1441</v>
      </c>
    </row>
    <row r="409" spans="1:8">
      <c r="A409" s="74">
        <v>2005</v>
      </c>
      <c r="B409" s="43">
        <v>212</v>
      </c>
      <c r="C409" s="43">
        <v>229</v>
      </c>
      <c r="D409" s="43">
        <v>24</v>
      </c>
      <c r="E409" s="43">
        <v>0</v>
      </c>
      <c r="F409" s="43">
        <v>465</v>
      </c>
      <c r="G409" s="43">
        <v>848</v>
      </c>
      <c r="H409" s="43">
        <v>1313</v>
      </c>
    </row>
    <row r="410" spans="1:8">
      <c r="A410" s="74">
        <v>2006</v>
      </c>
      <c r="B410" s="43">
        <v>200</v>
      </c>
      <c r="C410" s="43">
        <v>212</v>
      </c>
      <c r="D410" s="43">
        <v>25</v>
      </c>
      <c r="E410" s="43">
        <v>0</v>
      </c>
      <c r="F410" s="43">
        <v>436</v>
      </c>
      <c r="G410" s="43">
        <v>998</v>
      </c>
      <c r="H410" s="43">
        <v>1434</v>
      </c>
    </row>
    <row r="411" spans="1:8">
      <c r="A411" s="74">
        <v>2007</v>
      </c>
      <c r="B411" s="43">
        <v>263</v>
      </c>
      <c r="C411" s="43">
        <v>127</v>
      </c>
      <c r="D411" s="43">
        <v>19</v>
      </c>
      <c r="E411" s="43">
        <v>0</v>
      </c>
      <c r="F411" s="43">
        <v>409</v>
      </c>
      <c r="G411" s="43">
        <v>1051</v>
      </c>
      <c r="H411" s="43">
        <v>1459</v>
      </c>
    </row>
    <row r="412" spans="1:8">
      <c r="A412" s="74">
        <v>2008</v>
      </c>
      <c r="B412" s="43">
        <v>285</v>
      </c>
      <c r="C412" s="43">
        <v>70</v>
      </c>
      <c r="D412" s="43">
        <v>14</v>
      </c>
      <c r="E412" s="43">
        <v>0</v>
      </c>
      <c r="F412" s="43">
        <v>368</v>
      </c>
      <c r="G412" s="43">
        <v>1103</v>
      </c>
      <c r="H412" s="43">
        <v>1471</v>
      </c>
    </row>
    <row r="413" spans="1:8">
      <c r="A413" s="74">
        <v>2009</v>
      </c>
      <c r="B413" s="43">
        <v>338</v>
      </c>
      <c r="C413" s="43">
        <v>13</v>
      </c>
      <c r="D413" s="43">
        <v>7</v>
      </c>
      <c r="E413" s="43">
        <v>1</v>
      </c>
      <c r="F413" s="43">
        <v>357</v>
      </c>
      <c r="G413" s="43">
        <v>1206</v>
      </c>
      <c r="H413" s="43">
        <v>1563</v>
      </c>
    </row>
    <row r="414" spans="1:8">
      <c r="A414" s="74">
        <v>2010</v>
      </c>
      <c r="B414" s="43">
        <v>358</v>
      </c>
      <c r="C414" s="43">
        <v>75</v>
      </c>
      <c r="D414" s="43">
        <v>17</v>
      </c>
      <c r="E414" s="43">
        <v>0</v>
      </c>
      <c r="F414" s="43">
        <v>450</v>
      </c>
      <c r="G414" s="43">
        <v>1156</v>
      </c>
      <c r="H414" s="43">
        <v>1606</v>
      </c>
    </row>
    <row r="415" spans="1:8">
      <c r="A415" s="74">
        <v>2011</v>
      </c>
      <c r="B415" s="43">
        <v>370</v>
      </c>
      <c r="C415" s="43">
        <v>129</v>
      </c>
      <c r="D415" s="43">
        <v>21</v>
      </c>
      <c r="E415" s="43">
        <v>11</v>
      </c>
      <c r="F415" s="43">
        <v>509</v>
      </c>
      <c r="G415" s="43">
        <v>1114</v>
      </c>
      <c r="H415" s="43">
        <v>1622</v>
      </c>
    </row>
    <row r="416" spans="1:8">
      <c r="A416" s="74">
        <v>2012</v>
      </c>
      <c r="B416" s="43">
        <v>379</v>
      </c>
      <c r="C416" s="43">
        <v>158</v>
      </c>
      <c r="D416" s="43">
        <v>17</v>
      </c>
      <c r="E416" s="43">
        <v>8</v>
      </c>
      <c r="F416" s="43">
        <v>545</v>
      </c>
      <c r="G416" s="43">
        <v>1235</v>
      </c>
      <c r="H416" s="43">
        <v>1780</v>
      </c>
    </row>
    <row r="417" spans="1:8">
      <c r="A417" s="74">
        <v>2013</v>
      </c>
      <c r="B417" s="43">
        <v>318</v>
      </c>
      <c r="C417" s="43">
        <v>242</v>
      </c>
      <c r="D417" s="43">
        <v>13</v>
      </c>
      <c r="E417" s="43">
        <v>8</v>
      </c>
      <c r="F417" s="43">
        <v>565</v>
      </c>
      <c r="G417" s="43">
        <v>1195</v>
      </c>
      <c r="H417" s="43">
        <v>1760</v>
      </c>
    </row>
    <row r="418" spans="1:8">
      <c r="A418" s="74">
        <v>2014</v>
      </c>
      <c r="B418" s="43">
        <v>328</v>
      </c>
      <c r="C418" s="43">
        <v>155</v>
      </c>
      <c r="D418" s="43">
        <v>15</v>
      </c>
      <c r="E418" s="43">
        <v>8</v>
      </c>
      <c r="F418" s="43">
        <v>489</v>
      </c>
      <c r="G418" s="43">
        <v>1215</v>
      </c>
      <c r="H418" s="43">
        <v>1704</v>
      </c>
    </row>
    <row r="419" spans="1:8">
      <c r="A419" s="74">
        <v>2015</v>
      </c>
      <c r="B419" s="43">
        <v>279</v>
      </c>
      <c r="C419" s="43">
        <v>177</v>
      </c>
      <c r="D419" s="43">
        <v>13</v>
      </c>
      <c r="E419" s="43">
        <v>7</v>
      </c>
      <c r="F419" s="43">
        <v>462</v>
      </c>
      <c r="G419" s="43">
        <v>892</v>
      </c>
      <c r="H419" s="43">
        <v>1354</v>
      </c>
    </row>
    <row r="420" spans="1:8">
      <c r="A420" s="74">
        <v>2016</v>
      </c>
      <c r="B420" s="43">
        <v>276</v>
      </c>
      <c r="C420" s="43">
        <v>258</v>
      </c>
      <c r="D420" s="43">
        <v>14</v>
      </c>
      <c r="E420" s="43">
        <v>7</v>
      </c>
      <c r="F420" s="43">
        <v>542</v>
      </c>
      <c r="G420" s="43">
        <v>999</v>
      </c>
      <c r="H420" s="43">
        <v>1541</v>
      </c>
    </row>
    <row r="421" spans="1:8">
      <c r="A421" s="74">
        <v>2017</v>
      </c>
      <c r="B421" s="43">
        <v>306</v>
      </c>
      <c r="C421" s="43">
        <v>235</v>
      </c>
      <c r="D421" s="43">
        <v>15</v>
      </c>
      <c r="E421" s="43">
        <v>6</v>
      </c>
      <c r="F421" s="43">
        <v>550</v>
      </c>
      <c r="G421" s="43">
        <v>997</v>
      </c>
      <c r="H421" s="43">
        <v>1546</v>
      </c>
    </row>
    <row r="422" spans="1:8">
      <c r="A422" s="74">
        <v>2018</v>
      </c>
      <c r="B422" s="43">
        <v>321</v>
      </c>
      <c r="C422" s="43">
        <v>290</v>
      </c>
      <c r="D422" s="43">
        <v>16</v>
      </c>
      <c r="E422" s="43">
        <v>6</v>
      </c>
      <c r="F422" s="43">
        <v>621</v>
      </c>
      <c r="G422" s="43">
        <v>986</v>
      </c>
      <c r="H422" s="43">
        <v>1608</v>
      </c>
    </row>
    <row r="423" spans="1:8">
      <c r="A423" s="74">
        <v>2019</v>
      </c>
      <c r="B423" s="43">
        <v>319</v>
      </c>
      <c r="C423" s="43">
        <v>273</v>
      </c>
      <c r="D423" s="43">
        <v>18</v>
      </c>
      <c r="E423" s="43">
        <v>6</v>
      </c>
      <c r="F423" s="43">
        <v>604</v>
      </c>
      <c r="G423" s="43">
        <v>980</v>
      </c>
      <c r="H423" s="43">
        <v>1584</v>
      </c>
    </row>
    <row r="424" spans="1:8">
      <c r="A424" s="74">
        <v>2020</v>
      </c>
      <c r="B424" s="43">
        <v>347</v>
      </c>
      <c r="C424" s="43">
        <v>304</v>
      </c>
      <c r="D424" s="43">
        <v>18</v>
      </c>
      <c r="E424" s="43">
        <v>9</v>
      </c>
      <c r="F424" s="43">
        <v>660</v>
      </c>
      <c r="G424" s="43">
        <v>1103</v>
      </c>
      <c r="H424" s="43">
        <v>1764</v>
      </c>
    </row>
    <row r="425" spans="1:8">
      <c r="A425" s="74">
        <v>2021</v>
      </c>
      <c r="B425" s="43">
        <v>341</v>
      </c>
      <c r="C425" s="43">
        <v>213</v>
      </c>
      <c r="D425" s="43">
        <v>20</v>
      </c>
      <c r="E425" s="43">
        <v>25</v>
      </c>
      <c r="F425" s="43">
        <v>549</v>
      </c>
      <c r="G425" s="43">
        <v>1077</v>
      </c>
      <c r="H425" s="43">
        <v>1626</v>
      </c>
    </row>
    <row r="426" spans="1:8">
      <c r="A426" s="74">
        <v>2022</v>
      </c>
      <c r="B426" s="43">
        <v>363</v>
      </c>
      <c r="C426" s="43">
        <v>140</v>
      </c>
      <c r="D426" s="43">
        <v>24</v>
      </c>
      <c r="E426" s="43">
        <v>18</v>
      </c>
      <c r="F426" s="43">
        <v>509</v>
      </c>
      <c r="G426" s="43">
        <v>1241</v>
      </c>
      <c r="H426" s="43">
        <v>1750</v>
      </c>
    </row>
    <row r="428" spans="1:8" ht="9.9499999999999993" customHeight="1">
      <c r="A428" s="16" t="s">
        <v>256</v>
      </c>
      <c r="B428" s="7" t="s">
        <v>329</v>
      </c>
      <c r="C428" s="35" t="s">
        <v>330</v>
      </c>
      <c r="D428" s="35" t="s">
        <v>331</v>
      </c>
      <c r="E428" s="35" t="s">
        <v>332</v>
      </c>
      <c r="F428" s="35" t="s">
        <v>130</v>
      </c>
      <c r="G428" s="35" t="s">
        <v>333</v>
      </c>
      <c r="H428" s="35" t="s">
        <v>334</v>
      </c>
    </row>
    <row r="430" spans="1:8">
      <c r="A430" s="36" t="s">
        <v>335</v>
      </c>
      <c r="B430" s="36"/>
      <c r="C430" s="12"/>
      <c r="D430" s="12"/>
      <c r="E430" s="12"/>
      <c r="F430" s="12"/>
      <c r="G430" s="12"/>
      <c r="H430" s="12"/>
    </row>
    <row r="432" spans="1:8">
      <c r="A432" s="3" t="s">
        <v>44</v>
      </c>
    </row>
    <row r="433" spans="1:8">
      <c r="A433" s="74">
        <v>1987</v>
      </c>
      <c r="B433" s="43">
        <v>221</v>
      </c>
      <c r="C433" s="43">
        <v>168</v>
      </c>
      <c r="D433" s="43">
        <v>10</v>
      </c>
      <c r="E433" s="43">
        <v>0</v>
      </c>
      <c r="F433" s="43">
        <v>399</v>
      </c>
      <c r="G433" s="43">
        <v>1614</v>
      </c>
      <c r="H433" s="43">
        <v>2013</v>
      </c>
    </row>
    <row r="434" spans="1:8">
      <c r="A434" s="74">
        <v>1988</v>
      </c>
      <c r="B434" s="43">
        <v>261</v>
      </c>
      <c r="C434" s="43">
        <v>155</v>
      </c>
      <c r="D434" s="43">
        <v>37</v>
      </c>
      <c r="E434" s="43">
        <v>0</v>
      </c>
      <c r="F434" s="43">
        <v>454</v>
      </c>
      <c r="G434" s="43">
        <v>2066</v>
      </c>
      <c r="H434" s="43">
        <v>2520</v>
      </c>
    </row>
    <row r="435" spans="1:8">
      <c r="A435" s="74">
        <v>1989</v>
      </c>
      <c r="B435" s="43">
        <v>248</v>
      </c>
      <c r="C435" s="43">
        <v>325</v>
      </c>
      <c r="D435" s="43">
        <v>39</v>
      </c>
      <c r="E435" s="43">
        <v>0</v>
      </c>
      <c r="F435" s="43">
        <v>612</v>
      </c>
      <c r="G435" s="43">
        <v>2504</v>
      </c>
      <c r="H435" s="43">
        <v>3116</v>
      </c>
    </row>
    <row r="436" spans="1:8">
      <c r="A436" s="74">
        <v>1990</v>
      </c>
      <c r="B436" s="43">
        <v>255</v>
      </c>
      <c r="C436" s="43">
        <v>301</v>
      </c>
      <c r="D436" s="43">
        <v>47</v>
      </c>
      <c r="E436" s="43">
        <v>0</v>
      </c>
      <c r="F436" s="43">
        <v>603</v>
      </c>
      <c r="G436" s="43">
        <v>3014</v>
      </c>
      <c r="H436" s="43">
        <v>3617</v>
      </c>
    </row>
    <row r="437" spans="1:8">
      <c r="A437" s="74">
        <v>1991</v>
      </c>
      <c r="B437" s="43">
        <v>336</v>
      </c>
      <c r="C437" s="43">
        <v>332</v>
      </c>
      <c r="D437" s="43">
        <v>47</v>
      </c>
      <c r="E437" s="43">
        <v>0</v>
      </c>
      <c r="F437" s="43">
        <v>715</v>
      </c>
      <c r="G437" s="43">
        <v>2643</v>
      </c>
      <c r="H437" s="43">
        <v>3358</v>
      </c>
    </row>
    <row r="438" spans="1:8">
      <c r="A438" s="74">
        <v>1992</v>
      </c>
      <c r="B438" s="43">
        <v>367</v>
      </c>
      <c r="C438" s="43">
        <v>339</v>
      </c>
      <c r="D438" s="43">
        <v>44</v>
      </c>
      <c r="E438" s="43">
        <v>0</v>
      </c>
      <c r="F438" s="43">
        <v>750</v>
      </c>
      <c r="G438" s="43">
        <v>3249</v>
      </c>
      <c r="H438" s="43">
        <v>3999</v>
      </c>
    </row>
    <row r="439" spans="1:8">
      <c r="A439" s="74">
        <v>1993</v>
      </c>
      <c r="B439" s="43">
        <v>341</v>
      </c>
      <c r="C439" s="43">
        <v>374</v>
      </c>
      <c r="D439" s="43">
        <v>46</v>
      </c>
      <c r="E439" s="43">
        <v>0</v>
      </c>
      <c r="F439" s="43">
        <v>760</v>
      </c>
      <c r="G439" s="43">
        <v>3570</v>
      </c>
      <c r="H439" s="43">
        <v>4330</v>
      </c>
    </row>
    <row r="440" spans="1:8">
      <c r="A440" s="74">
        <v>1994</v>
      </c>
      <c r="B440" s="43">
        <v>334</v>
      </c>
      <c r="C440" s="43">
        <v>444</v>
      </c>
      <c r="D440" s="43">
        <v>47</v>
      </c>
      <c r="E440" s="43">
        <v>0</v>
      </c>
      <c r="F440" s="43">
        <v>826</v>
      </c>
      <c r="G440" s="43">
        <v>3596</v>
      </c>
      <c r="H440" s="43">
        <v>4421</v>
      </c>
    </row>
    <row r="441" spans="1:8">
      <c r="A441" s="74">
        <v>1995</v>
      </c>
      <c r="B441" s="43">
        <v>339</v>
      </c>
      <c r="C441" s="43">
        <v>394</v>
      </c>
      <c r="D441" s="43">
        <v>50</v>
      </c>
      <c r="E441" s="43">
        <v>0</v>
      </c>
      <c r="F441" s="43">
        <v>782</v>
      </c>
      <c r="G441" s="43">
        <v>3585</v>
      </c>
      <c r="H441" s="43">
        <v>4366</v>
      </c>
    </row>
    <row r="442" spans="1:8">
      <c r="A442" s="74">
        <v>1996</v>
      </c>
      <c r="B442" s="43">
        <v>351</v>
      </c>
      <c r="C442" s="43">
        <v>332</v>
      </c>
      <c r="D442" s="43">
        <v>53</v>
      </c>
      <c r="E442" s="43">
        <v>0</v>
      </c>
      <c r="F442" s="43">
        <v>736</v>
      </c>
      <c r="G442" s="43">
        <v>4217</v>
      </c>
      <c r="H442" s="43">
        <v>4953</v>
      </c>
    </row>
    <row r="443" spans="1:8">
      <c r="A443" s="74">
        <v>1997</v>
      </c>
      <c r="B443" s="43">
        <v>372</v>
      </c>
      <c r="C443" s="43">
        <v>346</v>
      </c>
      <c r="D443" s="43">
        <v>54</v>
      </c>
      <c r="E443" s="43">
        <v>0</v>
      </c>
      <c r="F443" s="43">
        <v>773</v>
      </c>
      <c r="G443" s="43">
        <v>4422</v>
      </c>
      <c r="H443" s="43">
        <v>5194</v>
      </c>
    </row>
    <row r="444" spans="1:8">
      <c r="A444" s="74">
        <v>1998</v>
      </c>
      <c r="B444" s="43">
        <v>396</v>
      </c>
      <c r="C444" s="43">
        <v>501</v>
      </c>
      <c r="D444" s="43">
        <v>55</v>
      </c>
      <c r="E444" s="43">
        <v>0</v>
      </c>
      <c r="F444" s="43">
        <v>952</v>
      </c>
      <c r="G444" s="43">
        <v>4538</v>
      </c>
      <c r="H444" s="43">
        <v>5490</v>
      </c>
    </row>
    <row r="445" spans="1:8">
      <c r="A445" s="74">
        <v>1999</v>
      </c>
      <c r="B445" s="43">
        <v>396</v>
      </c>
      <c r="C445" s="43">
        <v>426</v>
      </c>
      <c r="D445" s="43">
        <v>59</v>
      </c>
      <c r="E445" s="43">
        <v>0</v>
      </c>
      <c r="F445" s="43">
        <v>880</v>
      </c>
      <c r="G445" s="43">
        <v>4745</v>
      </c>
      <c r="H445" s="43">
        <v>5625</v>
      </c>
    </row>
    <row r="446" spans="1:8">
      <c r="A446" s="74">
        <v>2000</v>
      </c>
      <c r="B446" s="43">
        <v>433</v>
      </c>
      <c r="C446" s="43">
        <v>304</v>
      </c>
      <c r="D446" s="43">
        <v>61</v>
      </c>
      <c r="E446" s="43">
        <v>0</v>
      </c>
      <c r="F446" s="43">
        <v>797</v>
      </c>
      <c r="G446" s="43">
        <v>5374</v>
      </c>
      <c r="H446" s="43">
        <v>6172</v>
      </c>
    </row>
    <row r="447" spans="1:8">
      <c r="A447" s="74">
        <v>2001</v>
      </c>
      <c r="B447" s="43">
        <v>442</v>
      </c>
      <c r="C447" s="43">
        <v>362</v>
      </c>
      <c r="D447" s="43">
        <v>61</v>
      </c>
      <c r="E447" s="43">
        <v>0</v>
      </c>
      <c r="F447" s="43">
        <v>865</v>
      </c>
      <c r="G447" s="43">
        <v>7002</v>
      </c>
      <c r="H447" s="43">
        <v>7867</v>
      </c>
    </row>
    <row r="448" spans="1:8">
      <c r="A448" s="74">
        <v>2002</v>
      </c>
      <c r="B448" s="43">
        <v>503</v>
      </c>
      <c r="C448" s="43">
        <v>559</v>
      </c>
      <c r="D448" s="43">
        <v>61</v>
      </c>
      <c r="E448" s="43">
        <v>0</v>
      </c>
      <c r="F448" s="43">
        <v>1122</v>
      </c>
      <c r="G448" s="43">
        <v>8616</v>
      </c>
      <c r="H448" s="43">
        <v>9738</v>
      </c>
    </row>
    <row r="449" spans="1:8">
      <c r="A449" s="74">
        <v>2003</v>
      </c>
      <c r="B449" s="43">
        <v>581</v>
      </c>
      <c r="C449" s="43">
        <v>406</v>
      </c>
      <c r="D449" s="43">
        <v>65</v>
      </c>
      <c r="E449" s="43">
        <v>0</v>
      </c>
      <c r="F449" s="43">
        <v>1052</v>
      </c>
      <c r="G449" s="43">
        <v>6917</v>
      </c>
      <c r="H449" s="43">
        <v>7969</v>
      </c>
    </row>
    <row r="450" spans="1:8">
      <c r="A450" s="74">
        <v>2004</v>
      </c>
      <c r="B450" s="43">
        <v>737</v>
      </c>
      <c r="C450" s="43">
        <v>-16</v>
      </c>
      <c r="D450" s="43">
        <v>67</v>
      </c>
      <c r="E450" s="43">
        <v>0</v>
      </c>
      <c r="F450" s="43">
        <v>788</v>
      </c>
      <c r="G450" s="43">
        <v>7232</v>
      </c>
      <c r="H450" s="43">
        <v>8019</v>
      </c>
    </row>
    <row r="451" spans="1:8">
      <c r="A451" s="74">
        <v>2005</v>
      </c>
      <c r="B451" s="43">
        <v>829</v>
      </c>
      <c r="C451" s="43">
        <v>206</v>
      </c>
      <c r="D451" s="43">
        <v>70</v>
      </c>
      <c r="E451" s="43">
        <v>0</v>
      </c>
      <c r="F451" s="43">
        <v>1104</v>
      </c>
      <c r="G451" s="43">
        <v>7828</v>
      </c>
      <c r="H451" s="43">
        <v>8933</v>
      </c>
    </row>
    <row r="452" spans="1:8">
      <c r="A452" s="74">
        <v>2006</v>
      </c>
      <c r="B452" s="43">
        <v>867</v>
      </c>
      <c r="C452" s="43">
        <v>571</v>
      </c>
      <c r="D452" s="43">
        <v>74</v>
      </c>
      <c r="E452" s="43">
        <v>0</v>
      </c>
      <c r="F452" s="43">
        <v>1512</v>
      </c>
      <c r="G452" s="43">
        <v>8168</v>
      </c>
      <c r="H452" s="43">
        <v>9680</v>
      </c>
    </row>
    <row r="453" spans="1:8">
      <c r="A453" s="74">
        <v>2007</v>
      </c>
      <c r="B453" s="43">
        <v>880</v>
      </c>
      <c r="C453" s="43">
        <v>919</v>
      </c>
      <c r="D453" s="43">
        <v>72</v>
      </c>
      <c r="E453" s="43">
        <v>0</v>
      </c>
      <c r="F453" s="43">
        <v>1870</v>
      </c>
      <c r="G453" s="43">
        <v>8922</v>
      </c>
      <c r="H453" s="43">
        <v>10793</v>
      </c>
    </row>
    <row r="454" spans="1:8">
      <c r="A454" s="74">
        <v>2008</v>
      </c>
      <c r="B454" s="43">
        <v>842</v>
      </c>
      <c r="C454" s="43">
        <v>70</v>
      </c>
      <c r="D454" s="43">
        <v>76</v>
      </c>
      <c r="E454" s="43">
        <v>0</v>
      </c>
      <c r="F454" s="43">
        <v>987</v>
      </c>
      <c r="G454" s="43">
        <v>13350</v>
      </c>
      <c r="H454" s="43">
        <v>14337</v>
      </c>
    </row>
    <row r="455" spans="1:8">
      <c r="A455" s="74">
        <v>2009</v>
      </c>
      <c r="B455" s="43">
        <v>915</v>
      </c>
      <c r="C455" s="43">
        <v>2734</v>
      </c>
      <c r="D455" s="43">
        <v>74</v>
      </c>
      <c r="E455" s="43">
        <v>59</v>
      </c>
      <c r="F455" s="43">
        <v>3664</v>
      </c>
      <c r="G455" s="43">
        <v>11163</v>
      </c>
      <c r="H455" s="43">
        <v>14827</v>
      </c>
    </row>
    <row r="456" spans="1:8">
      <c r="A456" s="74">
        <v>2010</v>
      </c>
      <c r="B456" s="43">
        <v>1026</v>
      </c>
      <c r="C456" s="43">
        <v>-210</v>
      </c>
      <c r="D456" s="43">
        <v>84</v>
      </c>
      <c r="E456" s="43">
        <v>1</v>
      </c>
      <c r="F456" s="43">
        <v>900</v>
      </c>
      <c r="G456" s="43">
        <v>12524</v>
      </c>
      <c r="H456" s="43">
        <v>13424</v>
      </c>
    </row>
    <row r="457" spans="1:8">
      <c r="A457" s="74">
        <v>2011</v>
      </c>
      <c r="B457" s="43">
        <v>1128</v>
      </c>
      <c r="C457" s="43">
        <v>-13</v>
      </c>
      <c r="D457" s="43">
        <v>92</v>
      </c>
      <c r="E457" s="43">
        <v>14</v>
      </c>
      <c r="F457" s="43">
        <v>1193</v>
      </c>
      <c r="G457" s="43">
        <v>14943</v>
      </c>
      <c r="H457" s="43">
        <v>16136</v>
      </c>
    </row>
    <row r="458" spans="1:8">
      <c r="A458" s="74">
        <v>2012</v>
      </c>
      <c r="B458" s="43">
        <v>1249</v>
      </c>
      <c r="C458" s="43">
        <v>994</v>
      </c>
      <c r="D458" s="43">
        <v>89</v>
      </c>
      <c r="E458" s="43">
        <v>9</v>
      </c>
      <c r="F458" s="43">
        <v>2322</v>
      </c>
      <c r="G458" s="43">
        <v>15058</v>
      </c>
      <c r="H458" s="43">
        <v>17380</v>
      </c>
    </row>
    <row r="459" spans="1:8">
      <c r="A459" s="74">
        <v>2013</v>
      </c>
      <c r="B459" s="43">
        <v>1283</v>
      </c>
      <c r="C459" s="43">
        <v>300</v>
      </c>
      <c r="D459" s="43">
        <v>90</v>
      </c>
      <c r="E459" s="43">
        <v>9</v>
      </c>
      <c r="F459" s="43">
        <v>1664</v>
      </c>
      <c r="G459" s="43">
        <v>14823</v>
      </c>
      <c r="H459" s="43">
        <v>16487</v>
      </c>
    </row>
    <row r="460" spans="1:8">
      <c r="A460" s="74">
        <v>2014</v>
      </c>
      <c r="B460" s="43">
        <v>1345</v>
      </c>
      <c r="C460" s="43">
        <v>459</v>
      </c>
      <c r="D460" s="43">
        <v>101</v>
      </c>
      <c r="E460" s="43">
        <v>9</v>
      </c>
      <c r="F460" s="43">
        <v>1895</v>
      </c>
      <c r="G460" s="43">
        <v>19516</v>
      </c>
      <c r="H460" s="43">
        <v>21411</v>
      </c>
    </row>
    <row r="461" spans="1:8">
      <c r="A461" s="74">
        <v>2015</v>
      </c>
      <c r="B461" s="43">
        <v>1459</v>
      </c>
      <c r="C461" s="43">
        <v>2131</v>
      </c>
      <c r="D461" s="43">
        <v>133</v>
      </c>
      <c r="E461" s="43">
        <v>8</v>
      </c>
      <c r="F461" s="43">
        <v>3715</v>
      </c>
      <c r="G461" s="43">
        <v>14622</v>
      </c>
      <c r="H461" s="43">
        <v>18337</v>
      </c>
    </row>
    <row r="462" spans="1:8">
      <c r="A462" s="74">
        <v>2016</v>
      </c>
      <c r="B462" s="43">
        <v>1610</v>
      </c>
      <c r="C462" s="43">
        <v>2423</v>
      </c>
      <c r="D462" s="43">
        <v>140</v>
      </c>
      <c r="E462" s="43">
        <v>8</v>
      </c>
      <c r="F462" s="43">
        <v>4164</v>
      </c>
      <c r="G462" s="43">
        <v>12391</v>
      </c>
      <c r="H462" s="43">
        <v>16556</v>
      </c>
    </row>
    <row r="463" spans="1:8">
      <c r="A463" s="74">
        <v>2017</v>
      </c>
      <c r="B463" s="43">
        <v>1613</v>
      </c>
      <c r="C463" s="43">
        <v>46</v>
      </c>
      <c r="D463" s="43">
        <v>159</v>
      </c>
      <c r="E463" s="43">
        <v>10</v>
      </c>
      <c r="F463" s="43">
        <v>1808</v>
      </c>
      <c r="G463" s="43">
        <v>15927</v>
      </c>
      <c r="H463" s="43">
        <v>17735</v>
      </c>
    </row>
    <row r="464" spans="1:8">
      <c r="A464" s="74">
        <v>2018</v>
      </c>
      <c r="B464" s="43">
        <v>1747</v>
      </c>
      <c r="C464" s="43">
        <v>1090</v>
      </c>
      <c r="D464" s="43">
        <v>171</v>
      </c>
      <c r="E464" s="43">
        <v>10</v>
      </c>
      <c r="F464" s="43">
        <v>2997</v>
      </c>
      <c r="G464" s="43">
        <v>17587</v>
      </c>
      <c r="H464" s="43">
        <v>20584</v>
      </c>
    </row>
    <row r="465" spans="1:8">
      <c r="A465" s="74">
        <v>2019</v>
      </c>
      <c r="B465" s="43">
        <v>1801</v>
      </c>
      <c r="C465" s="43">
        <v>1079</v>
      </c>
      <c r="D465" s="43">
        <v>202</v>
      </c>
      <c r="E465" s="43">
        <v>11</v>
      </c>
      <c r="F465" s="43">
        <v>3071</v>
      </c>
      <c r="G465" s="43">
        <v>17870</v>
      </c>
      <c r="H465" s="43">
        <v>20940</v>
      </c>
    </row>
    <row r="466" spans="1:8">
      <c r="A466" s="74">
        <v>2020</v>
      </c>
      <c r="B466" s="43">
        <v>1893</v>
      </c>
      <c r="C466" s="43">
        <v>1258</v>
      </c>
      <c r="D466" s="43">
        <v>197</v>
      </c>
      <c r="E466" s="43">
        <v>14</v>
      </c>
      <c r="F466" s="43">
        <v>3335</v>
      </c>
      <c r="G466" s="43">
        <v>20542</v>
      </c>
      <c r="H466" s="43">
        <v>23876</v>
      </c>
    </row>
    <row r="467" spans="1:8">
      <c r="A467" s="74">
        <v>2021</v>
      </c>
      <c r="B467" s="43">
        <v>1996</v>
      </c>
      <c r="C467" s="43">
        <v>583</v>
      </c>
      <c r="D467" s="43">
        <v>216</v>
      </c>
      <c r="E467" s="43">
        <v>23</v>
      </c>
      <c r="F467" s="43">
        <v>2772</v>
      </c>
      <c r="G467" s="43">
        <v>20787</v>
      </c>
      <c r="H467" s="43">
        <v>23559</v>
      </c>
    </row>
    <row r="468" spans="1:8">
      <c r="A468" s="74">
        <v>2022</v>
      </c>
      <c r="B468" s="43">
        <v>2008</v>
      </c>
      <c r="C468" s="43">
        <v>-500</v>
      </c>
      <c r="D468" s="43">
        <v>251</v>
      </c>
      <c r="E468" s="43">
        <v>30</v>
      </c>
      <c r="F468" s="43">
        <v>1729</v>
      </c>
      <c r="G468" s="43">
        <v>24872</v>
      </c>
      <c r="H468" s="43">
        <v>26601</v>
      </c>
    </row>
    <row r="470" spans="1:8" ht="9.9499999999999993" customHeight="1">
      <c r="A470" s="16" t="s">
        <v>256</v>
      </c>
      <c r="B470" s="7" t="s">
        <v>336</v>
      </c>
      <c r="C470" s="35" t="s">
        <v>337</v>
      </c>
      <c r="D470" s="35" t="s">
        <v>338</v>
      </c>
      <c r="E470" s="35" t="s">
        <v>339</v>
      </c>
      <c r="F470" s="35" t="s">
        <v>132</v>
      </c>
      <c r="G470" s="35" t="s">
        <v>340</v>
      </c>
      <c r="H470" s="35" t="s">
        <v>341</v>
      </c>
    </row>
    <row r="472" spans="1:8">
      <c r="A472" s="36" t="s">
        <v>342</v>
      </c>
      <c r="B472" s="36"/>
      <c r="C472" s="12"/>
      <c r="D472" s="12"/>
      <c r="E472" s="12"/>
      <c r="F472" s="12"/>
      <c r="G472" s="12"/>
      <c r="H472" s="12"/>
    </row>
    <row r="474" spans="1:8">
      <c r="A474" s="3" t="s">
        <v>44</v>
      </c>
    </row>
    <row r="475" spans="1:8">
      <c r="A475" s="74">
        <v>1987</v>
      </c>
      <c r="B475" s="43">
        <v>443</v>
      </c>
      <c r="C475" s="43">
        <v>261</v>
      </c>
      <c r="D475" s="43">
        <v>16</v>
      </c>
      <c r="E475" s="43">
        <v>2</v>
      </c>
      <c r="F475" s="43">
        <v>717</v>
      </c>
      <c r="G475" s="43">
        <v>1830</v>
      </c>
      <c r="H475" s="43">
        <v>2548</v>
      </c>
    </row>
    <row r="476" spans="1:8">
      <c r="A476" s="74">
        <v>1988</v>
      </c>
      <c r="B476" s="43">
        <v>482</v>
      </c>
      <c r="C476" s="43">
        <v>277</v>
      </c>
      <c r="D476" s="43">
        <v>25</v>
      </c>
      <c r="E476" s="43">
        <v>2</v>
      </c>
      <c r="F476" s="43">
        <v>782</v>
      </c>
      <c r="G476" s="43">
        <v>1882</v>
      </c>
      <c r="H476" s="43">
        <v>2664</v>
      </c>
    </row>
    <row r="477" spans="1:8">
      <c r="A477" s="74">
        <v>1989</v>
      </c>
      <c r="B477" s="43">
        <v>480</v>
      </c>
      <c r="C477" s="43">
        <v>295</v>
      </c>
      <c r="D477" s="43">
        <v>24</v>
      </c>
      <c r="E477" s="43">
        <v>1</v>
      </c>
      <c r="F477" s="43">
        <v>798</v>
      </c>
      <c r="G477" s="43">
        <v>1917</v>
      </c>
      <c r="H477" s="43">
        <v>2715</v>
      </c>
    </row>
    <row r="478" spans="1:8">
      <c r="A478" s="74">
        <v>1990</v>
      </c>
      <c r="B478" s="43">
        <v>511</v>
      </c>
      <c r="C478" s="43">
        <v>355</v>
      </c>
      <c r="D478" s="43">
        <v>29</v>
      </c>
      <c r="E478" s="43">
        <v>3</v>
      </c>
      <c r="F478" s="43">
        <v>892</v>
      </c>
      <c r="G478" s="43">
        <v>1986</v>
      </c>
      <c r="H478" s="43">
        <v>2878</v>
      </c>
    </row>
    <row r="479" spans="1:8">
      <c r="A479" s="74">
        <v>1991</v>
      </c>
      <c r="B479" s="43">
        <v>519</v>
      </c>
      <c r="C479" s="43">
        <v>410</v>
      </c>
      <c r="D479" s="43">
        <v>28</v>
      </c>
      <c r="E479" s="43">
        <v>3</v>
      </c>
      <c r="F479" s="43">
        <v>955</v>
      </c>
      <c r="G479" s="43">
        <v>2185</v>
      </c>
      <c r="H479" s="43">
        <v>3140</v>
      </c>
    </row>
    <row r="480" spans="1:8">
      <c r="A480" s="74">
        <v>1992</v>
      </c>
      <c r="B480" s="43">
        <v>529</v>
      </c>
      <c r="C480" s="43">
        <v>425</v>
      </c>
      <c r="D480" s="43">
        <v>27</v>
      </c>
      <c r="E480" s="43">
        <v>2</v>
      </c>
      <c r="F480" s="43">
        <v>979</v>
      </c>
      <c r="G480" s="43">
        <v>2273</v>
      </c>
      <c r="H480" s="43">
        <v>3252</v>
      </c>
    </row>
    <row r="481" spans="1:8">
      <c r="A481" s="74">
        <v>1993</v>
      </c>
      <c r="B481" s="43">
        <v>538</v>
      </c>
      <c r="C481" s="43">
        <v>417</v>
      </c>
      <c r="D481" s="43">
        <v>29</v>
      </c>
      <c r="E481" s="43">
        <v>4</v>
      </c>
      <c r="F481" s="43">
        <v>979</v>
      </c>
      <c r="G481" s="43">
        <v>2448</v>
      </c>
      <c r="H481" s="43">
        <v>3428</v>
      </c>
    </row>
    <row r="482" spans="1:8">
      <c r="A482" s="74">
        <v>1994</v>
      </c>
      <c r="B482" s="43">
        <v>586</v>
      </c>
      <c r="C482" s="43">
        <v>450</v>
      </c>
      <c r="D482" s="43">
        <v>29</v>
      </c>
      <c r="E482" s="43">
        <v>4</v>
      </c>
      <c r="F482" s="43">
        <v>1061</v>
      </c>
      <c r="G482" s="43">
        <v>2578</v>
      </c>
      <c r="H482" s="43">
        <v>3640</v>
      </c>
    </row>
    <row r="483" spans="1:8">
      <c r="A483" s="74">
        <v>1995</v>
      </c>
      <c r="B483" s="43">
        <v>631</v>
      </c>
      <c r="C483" s="43">
        <v>530</v>
      </c>
      <c r="D483" s="43">
        <v>30</v>
      </c>
      <c r="E483" s="43">
        <v>6</v>
      </c>
      <c r="F483" s="43">
        <v>1185</v>
      </c>
      <c r="G483" s="43">
        <v>2760</v>
      </c>
      <c r="H483" s="43">
        <v>3945</v>
      </c>
    </row>
    <row r="484" spans="1:8">
      <c r="A484" s="74">
        <v>1996</v>
      </c>
      <c r="B484" s="43">
        <v>638</v>
      </c>
      <c r="C484" s="43">
        <v>509</v>
      </c>
      <c r="D484" s="43">
        <v>31</v>
      </c>
      <c r="E484" s="43">
        <v>8</v>
      </c>
      <c r="F484" s="43">
        <v>1169</v>
      </c>
      <c r="G484" s="43">
        <v>2811</v>
      </c>
      <c r="H484" s="43">
        <v>3981</v>
      </c>
    </row>
    <row r="485" spans="1:8">
      <c r="A485" s="74">
        <v>1997</v>
      </c>
      <c r="B485" s="43">
        <v>647</v>
      </c>
      <c r="C485" s="43">
        <v>571</v>
      </c>
      <c r="D485" s="43">
        <v>32</v>
      </c>
      <c r="E485" s="43">
        <v>9</v>
      </c>
      <c r="F485" s="43">
        <v>1240</v>
      </c>
      <c r="G485" s="43">
        <v>2741</v>
      </c>
      <c r="H485" s="43">
        <v>3981</v>
      </c>
    </row>
    <row r="486" spans="1:8">
      <c r="A486" s="74">
        <v>1998</v>
      </c>
      <c r="B486" s="43">
        <v>611</v>
      </c>
      <c r="C486" s="43">
        <v>510</v>
      </c>
      <c r="D486" s="43">
        <v>32</v>
      </c>
      <c r="E486" s="43">
        <v>5</v>
      </c>
      <c r="F486" s="43">
        <v>1148</v>
      </c>
      <c r="G486" s="43">
        <v>2869</v>
      </c>
      <c r="H486" s="43">
        <v>4017</v>
      </c>
    </row>
    <row r="487" spans="1:8">
      <c r="A487" s="74">
        <v>1999</v>
      </c>
      <c r="B487" s="43">
        <v>647</v>
      </c>
      <c r="C487" s="43">
        <v>630</v>
      </c>
      <c r="D487" s="43">
        <v>33</v>
      </c>
      <c r="E487" s="43">
        <v>4</v>
      </c>
      <c r="F487" s="43">
        <v>1307</v>
      </c>
      <c r="G487" s="43">
        <v>2759</v>
      </c>
      <c r="H487" s="43">
        <v>4066</v>
      </c>
    </row>
    <row r="488" spans="1:8">
      <c r="A488" s="74">
        <v>2000</v>
      </c>
      <c r="B488" s="43">
        <v>670</v>
      </c>
      <c r="C488" s="43">
        <v>659</v>
      </c>
      <c r="D488" s="43">
        <v>35</v>
      </c>
      <c r="E488" s="43">
        <v>5</v>
      </c>
      <c r="F488" s="43">
        <v>1358</v>
      </c>
      <c r="G488" s="43">
        <v>2781</v>
      </c>
      <c r="H488" s="43">
        <v>4140</v>
      </c>
    </row>
    <row r="489" spans="1:8">
      <c r="A489" s="74">
        <v>2001</v>
      </c>
      <c r="B489" s="43">
        <v>667</v>
      </c>
      <c r="C489" s="43">
        <v>716</v>
      </c>
      <c r="D489" s="43">
        <v>36</v>
      </c>
      <c r="E489" s="43">
        <v>5</v>
      </c>
      <c r="F489" s="43">
        <v>1414</v>
      </c>
      <c r="G489" s="43">
        <v>2944</v>
      </c>
      <c r="H489" s="43">
        <v>4358</v>
      </c>
    </row>
    <row r="490" spans="1:8">
      <c r="A490" s="74">
        <v>2002</v>
      </c>
      <c r="B490" s="43">
        <v>733</v>
      </c>
      <c r="C490" s="43">
        <v>632</v>
      </c>
      <c r="D490" s="43">
        <v>37</v>
      </c>
      <c r="E490" s="43">
        <v>4</v>
      </c>
      <c r="F490" s="43">
        <v>1398</v>
      </c>
      <c r="G490" s="43">
        <v>3255</v>
      </c>
      <c r="H490" s="43">
        <v>4653</v>
      </c>
    </row>
    <row r="491" spans="1:8">
      <c r="A491" s="74">
        <v>2003</v>
      </c>
      <c r="B491" s="43">
        <v>766</v>
      </c>
      <c r="C491" s="43">
        <v>685</v>
      </c>
      <c r="D491" s="43">
        <v>38</v>
      </c>
      <c r="E491" s="43">
        <v>5</v>
      </c>
      <c r="F491" s="43">
        <v>1483</v>
      </c>
      <c r="G491" s="43">
        <v>3339</v>
      </c>
      <c r="H491" s="43">
        <v>4822</v>
      </c>
    </row>
    <row r="492" spans="1:8">
      <c r="A492" s="74">
        <v>2004</v>
      </c>
      <c r="B492" s="43">
        <v>828</v>
      </c>
      <c r="C492" s="43">
        <v>761</v>
      </c>
      <c r="D492" s="43">
        <v>38</v>
      </c>
      <c r="E492" s="43">
        <v>5</v>
      </c>
      <c r="F492" s="43">
        <v>1622</v>
      </c>
      <c r="G492" s="43">
        <v>3536</v>
      </c>
      <c r="H492" s="43">
        <v>5158</v>
      </c>
    </row>
    <row r="493" spans="1:8">
      <c r="A493" s="74">
        <v>2005</v>
      </c>
      <c r="B493" s="43">
        <v>905</v>
      </c>
      <c r="C493" s="43">
        <v>717</v>
      </c>
      <c r="D493" s="43">
        <v>39</v>
      </c>
      <c r="E493" s="43">
        <v>5</v>
      </c>
      <c r="F493" s="43">
        <v>1655</v>
      </c>
      <c r="G493" s="43">
        <v>3556</v>
      </c>
      <c r="H493" s="43">
        <v>5212</v>
      </c>
    </row>
    <row r="494" spans="1:8">
      <c r="A494" s="74">
        <v>2006</v>
      </c>
      <c r="B494" s="43">
        <v>981</v>
      </c>
      <c r="C494" s="43">
        <v>693</v>
      </c>
      <c r="D494" s="43">
        <v>40</v>
      </c>
      <c r="E494" s="43">
        <v>5</v>
      </c>
      <c r="F494" s="43">
        <v>1710</v>
      </c>
      <c r="G494" s="43">
        <v>3593</v>
      </c>
      <c r="H494" s="43">
        <v>5303</v>
      </c>
    </row>
    <row r="495" spans="1:8">
      <c r="A495" s="74">
        <v>2007</v>
      </c>
      <c r="B495" s="43">
        <v>1010</v>
      </c>
      <c r="C495" s="43">
        <v>888</v>
      </c>
      <c r="D495" s="43">
        <v>30</v>
      </c>
      <c r="E495" s="43">
        <v>5</v>
      </c>
      <c r="F495" s="43">
        <v>1923</v>
      </c>
      <c r="G495" s="43">
        <v>3853</v>
      </c>
      <c r="H495" s="43">
        <v>5775</v>
      </c>
    </row>
    <row r="496" spans="1:8">
      <c r="A496" s="74">
        <v>2008</v>
      </c>
      <c r="B496" s="43">
        <v>1080</v>
      </c>
      <c r="C496" s="43">
        <v>829</v>
      </c>
      <c r="D496" s="43">
        <v>31</v>
      </c>
      <c r="E496" s="43">
        <v>4</v>
      </c>
      <c r="F496" s="43">
        <v>1936</v>
      </c>
      <c r="G496" s="43">
        <v>4259</v>
      </c>
      <c r="H496" s="43">
        <v>6195</v>
      </c>
    </row>
    <row r="497" spans="1:8">
      <c r="A497" s="74">
        <v>2009</v>
      </c>
      <c r="B497" s="43">
        <v>1113</v>
      </c>
      <c r="C497" s="43">
        <v>590</v>
      </c>
      <c r="D497" s="43">
        <v>20</v>
      </c>
      <c r="E497" s="43">
        <v>12</v>
      </c>
      <c r="F497" s="43">
        <v>1710</v>
      </c>
      <c r="G497" s="43">
        <v>4324</v>
      </c>
      <c r="H497" s="43">
        <v>6035</v>
      </c>
    </row>
    <row r="498" spans="1:8">
      <c r="A498" s="74">
        <v>2010</v>
      </c>
      <c r="B498" s="43">
        <v>1120</v>
      </c>
      <c r="C498" s="43">
        <v>801</v>
      </c>
      <c r="D498" s="43">
        <v>35</v>
      </c>
      <c r="E498" s="43">
        <v>6</v>
      </c>
      <c r="F498" s="43">
        <v>1950</v>
      </c>
      <c r="G498" s="43">
        <v>4279</v>
      </c>
      <c r="H498" s="43">
        <v>6229</v>
      </c>
    </row>
    <row r="499" spans="1:8">
      <c r="A499" s="74">
        <v>2011</v>
      </c>
      <c r="B499" s="43">
        <v>1108</v>
      </c>
      <c r="C499" s="43">
        <v>840</v>
      </c>
      <c r="D499" s="43">
        <v>51</v>
      </c>
      <c r="E499" s="43">
        <v>22</v>
      </c>
      <c r="F499" s="43">
        <v>1977</v>
      </c>
      <c r="G499" s="43">
        <v>4445</v>
      </c>
      <c r="H499" s="43">
        <v>6421</v>
      </c>
    </row>
    <row r="500" spans="1:8">
      <c r="A500" s="74">
        <v>2012</v>
      </c>
      <c r="B500" s="43">
        <v>1128</v>
      </c>
      <c r="C500" s="43">
        <v>766</v>
      </c>
      <c r="D500" s="43">
        <v>38</v>
      </c>
      <c r="E500" s="43">
        <v>17</v>
      </c>
      <c r="F500" s="43">
        <v>1915</v>
      </c>
      <c r="G500" s="43">
        <v>4609</v>
      </c>
      <c r="H500" s="43">
        <v>6525</v>
      </c>
    </row>
    <row r="501" spans="1:8">
      <c r="A501" s="74">
        <v>2013</v>
      </c>
      <c r="B501" s="43">
        <v>1181</v>
      </c>
      <c r="C501" s="43">
        <v>791</v>
      </c>
      <c r="D501" s="43">
        <v>41</v>
      </c>
      <c r="E501" s="43">
        <v>16</v>
      </c>
      <c r="F501" s="43">
        <v>1997</v>
      </c>
      <c r="G501" s="43">
        <v>4822</v>
      </c>
      <c r="H501" s="43">
        <v>6819</v>
      </c>
    </row>
    <row r="502" spans="1:8">
      <c r="A502" s="74">
        <v>2014</v>
      </c>
      <c r="B502" s="43">
        <v>1255</v>
      </c>
      <c r="C502" s="43">
        <v>797</v>
      </c>
      <c r="D502" s="43">
        <v>44</v>
      </c>
      <c r="E502" s="43">
        <v>15</v>
      </c>
      <c r="F502" s="43">
        <v>2081</v>
      </c>
      <c r="G502" s="43">
        <v>5030</v>
      </c>
      <c r="H502" s="43">
        <v>7111</v>
      </c>
    </row>
    <row r="503" spans="1:8">
      <c r="A503" s="74">
        <v>2015</v>
      </c>
      <c r="B503" s="43">
        <v>1204</v>
      </c>
      <c r="C503" s="43">
        <v>874</v>
      </c>
      <c r="D503" s="43">
        <v>39</v>
      </c>
      <c r="E503" s="43">
        <v>10</v>
      </c>
      <c r="F503" s="43">
        <v>2108</v>
      </c>
      <c r="G503" s="43">
        <v>4955</v>
      </c>
      <c r="H503" s="43">
        <v>7063</v>
      </c>
    </row>
    <row r="504" spans="1:8">
      <c r="A504" s="74">
        <v>2016</v>
      </c>
      <c r="B504" s="43">
        <v>1254</v>
      </c>
      <c r="C504" s="43">
        <v>955</v>
      </c>
      <c r="D504" s="43">
        <v>44</v>
      </c>
      <c r="E504" s="43">
        <v>10</v>
      </c>
      <c r="F504" s="43">
        <v>2242</v>
      </c>
      <c r="G504" s="43">
        <v>4889</v>
      </c>
      <c r="H504" s="43">
        <v>7131</v>
      </c>
    </row>
    <row r="505" spans="1:8">
      <c r="A505" s="74">
        <v>2017</v>
      </c>
      <c r="B505" s="43">
        <v>1362</v>
      </c>
      <c r="C505" s="43">
        <v>1013</v>
      </c>
      <c r="D505" s="43">
        <v>59</v>
      </c>
      <c r="E505" s="43">
        <v>10</v>
      </c>
      <c r="F505" s="43">
        <v>2424</v>
      </c>
      <c r="G505" s="43">
        <v>5103</v>
      </c>
      <c r="H505" s="43">
        <v>7527</v>
      </c>
    </row>
    <row r="506" spans="1:8">
      <c r="A506" s="74">
        <v>2018</v>
      </c>
      <c r="B506" s="43">
        <v>1410</v>
      </c>
      <c r="C506" s="43">
        <v>1228</v>
      </c>
      <c r="D506" s="43">
        <v>50</v>
      </c>
      <c r="E506" s="43">
        <v>10</v>
      </c>
      <c r="F506" s="43">
        <v>2678</v>
      </c>
      <c r="G506" s="43">
        <v>5453</v>
      </c>
      <c r="H506" s="43">
        <v>8131</v>
      </c>
    </row>
    <row r="507" spans="1:8">
      <c r="A507" s="74">
        <v>2019</v>
      </c>
      <c r="B507" s="43">
        <v>1465</v>
      </c>
      <c r="C507" s="43">
        <v>979</v>
      </c>
      <c r="D507" s="43">
        <v>53</v>
      </c>
      <c r="E507" s="43">
        <v>10</v>
      </c>
      <c r="F507" s="43">
        <v>2486</v>
      </c>
      <c r="G507" s="43">
        <v>5892</v>
      </c>
      <c r="H507" s="43">
        <v>8378</v>
      </c>
    </row>
    <row r="508" spans="1:8">
      <c r="A508" s="74">
        <v>2020</v>
      </c>
      <c r="B508" s="43">
        <v>1578</v>
      </c>
      <c r="C508" s="43">
        <v>951</v>
      </c>
      <c r="D508" s="43">
        <v>61</v>
      </c>
      <c r="E508" s="43">
        <v>63</v>
      </c>
      <c r="F508" s="43">
        <v>2528</v>
      </c>
      <c r="G508" s="43">
        <v>5569</v>
      </c>
      <c r="H508" s="43">
        <v>8097</v>
      </c>
    </row>
    <row r="509" spans="1:8">
      <c r="A509" s="74">
        <v>2021</v>
      </c>
      <c r="B509" s="43">
        <v>1553</v>
      </c>
      <c r="C509" s="43">
        <v>1123</v>
      </c>
      <c r="D509" s="43">
        <v>62</v>
      </c>
      <c r="E509" s="43">
        <v>125</v>
      </c>
      <c r="F509" s="43">
        <v>2612</v>
      </c>
      <c r="G509" s="43">
        <v>5837</v>
      </c>
      <c r="H509" s="43">
        <v>8450</v>
      </c>
    </row>
    <row r="510" spans="1:8">
      <c r="A510" s="74">
        <v>2022</v>
      </c>
      <c r="B510" s="43">
        <v>1647</v>
      </c>
      <c r="C510" s="43">
        <v>1030</v>
      </c>
      <c r="D510" s="43">
        <v>84</v>
      </c>
      <c r="E510" s="43">
        <v>128</v>
      </c>
      <c r="F510" s="43">
        <v>2632</v>
      </c>
      <c r="G510" s="43">
        <v>6076</v>
      </c>
      <c r="H510" s="43">
        <v>8708</v>
      </c>
    </row>
    <row r="512" spans="1:8" ht="9.9499999999999993" customHeight="1">
      <c r="A512" s="16" t="s">
        <v>256</v>
      </c>
      <c r="B512" s="7" t="s">
        <v>343</v>
      </c>
      <c r="C512" s="35" t="s">
        <v>344</v>
      </c>
      <c r="D512" s="35" t="s">
        <v>345</v>
      </c>
      <c r="E512" s="35" t="s">
        <v>346</v>
      </c>
      <c r="F512" s="35" t="s">
        <v>134</v>
      </c>
      <c r="G512" s="35" t="s">
        <v>347</v>
      </c>
      <c r="H512" s="35" t="s">
        <v>348</v>
      </c>
    </row>
    <row r="514" spans="1:8">
      <c r="A514" s="36" t="s">
        <v>349</v>
      </c>
      <c r="B514" s="36"/>
      <c r="C514" s="12"/>
      <c r="D514" s="12"/>
      <c r="E514" s="12"/>
      <c r="F514" s="12"/>
      <c r="G514" s="12"/>
      <c r="H514" s="12"/>
    </row>
    <row r="516" spans="1:8">
      <c r="A516" s="3" t="s">
        <v>44</v>
      </c>
    </row>
    <row r="517" spans="1:8">
      <c r="A517" s="74">
        <v>1987</v>
      </c>
      <c r="B517" s="43">
        <v>133</v>
      </c>
      <c r="C517" s="43">
        <v>195</v>
      </c>
      <c r="D517" s="43">
        <v>531</v>
      </c>
      <c r="E517" s="43">
        <v>0</v>
      </c>
      <c r="F517" s="43">
        <v>858</v>
      </c>
      <c r="G517" s="43">
        <v>798</v>
      </c>
      <c r="H517" s="43">
        <v>1656</v>
      </c>
    </row>
    <row r="518" spans="1:8">
      <c r="A518" s="74">
        <v>1988</v>
      </c>
      <c r="B518" s="43">
        <v>152</v>
      </c>
      <c r="C518" s="43">
        <v>281</v>
      </c>
      <c r="D518" s="43">
        <v>783</v>
      </c>
      <c r="E518" s="43">
        <v>0</v>
      </c>
      <c r="F518" s="43">
        <v>1216</v>
      </c>
      <c r="G518" s="43">
        <v>733</v>
      </c>
      <c r="H518" s="43">
        <v>1949</v>
      </c>
    </row>
    <row r="519" spans="1:8">
      <c r="A519" s="74">
        <v>1989</v>
      </c>
      <c r="B519" s="43">
        <v>144</v>
      </c>
      <c r="C519" s="43">
        <v>317</v>
      </c>
      <c r="D519" s="43">
        <v>791</v>
      </c>
      <c r="E519" s="43">
        <v>0</v>
      </c>
      <c r="F519" s="43">
        <v>1252</v>
      </c>
      <c r="G519" s="43">
        <v>752</v>
      </c>
      <c r="H519" s="43">
        <v>2004</v>
      </c>
    </row>
    <row r="520" spans="1:8">
      <c r="A520" s="74">
        <v>1990</v>
      </c>
      <c r="B520" s="43">
        <v>149</v>
      </c>
      <c r="C520" s="43">
        <v>312</v>
      </c>
      <c r="D520" s="43">
        <v>953</v>
      </c>
      <c r="E520" s="43">
        <v>0</v>
      </c>
      <c r="F520" s="43">
        <v>1413</v>
      </c>
      <c r="G520" s="43">
        <v>841</v>
      </c>
      <c r="H520" s="43">
        <v>2254</v>
      </c>
    </row>
    <row r="521" spans="1:8">
      <c r="A521" s="74">
        <v>1991</v>
      </c>
      <c r="B521" s="43">
        <v>165</v>
      </c>
      <c r="C521" s="43">
        <v>319</v>
      </c>
      <c r="D521" s="43">
        <v>940</v>
      </c>
      <c r="E521" s="43">
        <v>0</v>
      </c>
      <c r="F521" s="43">
        <v>1423</v>
      </c>
      <c r="G521" s="43">
        <v>878</v>
      </c>
      <c r="H521" s="43">
        <v>2301</v>
      </c>
    </row>
    <row r="522" spans="1:8">
      <c r="A522" s="74">
        <v>1992</v>
      </c>
      <c r="B522" s="43">
        <v>161</v>
      </c>
      <c r="C522" s="43">
        <v>362</v>
      </c>
      <c r="D522" s="43">
        <v>904</v>
      </c>
      <c r="E522" s="43">
        <v>0</v>
      </c>
      <c r="F522" s="43">
        <v>1426</v>
      </c>
      <c r="G522" s="43">
        <v>803</v>
      </c>
      <c r="H522" s="43">
        <v>2230</v>
      </c>
    </row>
    <row r="523" spans="1:8">
      <c r="A523" s="74">
        <v>1993</v>
      </c>
      <c r="B523" s="43">
        <v>161</v>
      </c>
      <c r="C523" s="43">
        <v>370</v>
      </c>
      <c r="D523" s="43">
        <v>945</v>
      </c>
      <c r="E523" s="43">
        <v>0</v>
      </c>
      <c r="F523" s="43">
        <v>1476</v>
      </c>
      <c r="G523" s="43">
        <v>960</v>
      </c>
      <c r="H523" s="43">
        <v>2435</v>
      </c>
    </row>
    <row r="524" spans="1:8">
      <c r="A524" s="74">
        <v>1994</v>
      </c>
      <c r="B524" s="43">
        <v>167</v>
      </c>
      <c r="C524" s="43">
        <v>350</v>
      </c>
      <c r="D524" s="43">
        <v>961</v>
      </c>
      <c r="E524" s="43">
        <v>0</v>
      </c>
      <c r="F524" s="43">
        <v>1477</v>
      </c>
      <c r="G524" s="43">
        <v>1039</v>
      </c>
      <c r="H524" s="43">
        <v>2516</v>
      </c>
    </row>
    <row r="525" spans="1:8">
      <c r="A525" s="74">
        <v>1995</v>
      </c>
      <c r="B525" s="43">
        <v>175</v>
      </c>
      <c r="C525" s="43">
        <v>381</v>
      </c>
      <c r="D525" s="43">
        <v>977</v>
      </c>
      <c r="E525" s="43">
        <v>0</v>
      </c>
      <c r="F525" s="43">
        <v>1533</v>
      </c>
      <c r="G525" s="43">
        <v>1080</v>
      </c>
      <c r="H525" s="43">
        <v>2613</v>
      </c>
    </row>
    <row r="526" spans="1:8">
      <c r="A526" s="74">
        <v>1996</v>
      </c>
      <c r="B526" s="43">
        <v>184</v>
      </c>
      <c r="C526" s="43">
        <v>390</v>
      </c>
      <c r="D526" s="43">
        <v>1009</v>
      </c>
      <c r="E526" s="43">
        <v>1</v>
      </c>
      <c r="F526" s="43">
        <v>1582</v>
      </c>
      <c r="G526" s="43">
        <v>1178</v>
      </c>
      <c r="H526" s="43">
        <v>2761</v>
      </c>
    </row>
    <row r="527" spans="1:8">
      <c r="A527" s="74">
        <v>1997</v>
      </c>
      <c r="B527" s="43">
        <v>200</v>
      </c>
      <c r="C527" s="43">
        <v>397</v>
      </c>
      <c r="D527" s="43">
        <v>1061</v>
      </c>
      <c r="E527" s="43">
        <v>1</v>
      </c>
      <c r="F527" s="43">
        <v>1658</v>
      </c>
      <c r="G527" s="43">
        <v>1275</v>
      </c>
      <c r="H527" s="43">
        <v>2933</v>
      </c>
    </row>
    <row r="528" spans="1:8">
      <c r="A528" s="74">
        <v>1998</v>
      </c>
      <c r="B528" s="43">
        <v>221</v>
      </c>
      <c r="C528" s="43">
        <v>434</v>
      </c>
      <c r="D528" s="43">
        <v>1046</v>
      </c>
      <c r="E528" s="43">
        <v>0</v>
      </c>
      <c r="F528" s="43">
        <v>1700</v>
      </c>
      <c r="G528" s="43">
        <v>1351</v>
      </c>
      <c r="H528" s="43">
        <v>3051</v>
      </c>
    </row>
    <row r="529" spans="1:8">
      <c r="A529" s="74">
        <v>1999</v>
      </c>
      <c r="B529" s="43">
        <v>250</v>
      </c>
      <c r="C529" s="43">
        <v>525</v>
      </c>
      <c r="D529" s="43">
        <v>1099</v>
      </c>
      <c r="E529" s="43">
        <v>0</v>
      </c>
      <c r="F529" s="43">
        <v>1874</v>
      </c>
      <c r="G529" s="43">
        <v>1370</v>
      </c>
      <c r="H529" s="43">
        <v>3244</v>
      </c>
    </row>
    <row r="530" spans="1:8">
      <c r="A530" s="74">
        <v>2000</v>
      </c>
      <c r="B530" s="43">
        <v>262</v>
      </c>
      <c r="C530" s="43">
        <v>580</v>
      </c>
      <c r="D530" s="43">
        <v>1142</v>
      </c>
      <c r="E530" s="43">
        <v>0</v>
      </c>
      <c r="F530" s="43">
        <v>1984</v>
      </c>
      <c r="G530" s="43">
        <v>1422</v>
      </c>
      <c r="H530" s="43">
        <v>3405</v>
      </c>
    </row>
    <row r="531" spans="1:8">
      <c r="A531" s="74">
        <v>2001</v>
      </c>
      <c r="B531" s="43">
        <v>301</v>
      </c>
      <c r="C531" s="43">
        <v>706</v>
      </c>
      <c r="D531" s="43">
        <v>1184</v>
      </c>
      <c r="E531" s="43">
        <v>0</v>
      </c>
      <c r="F531" s="43">
        <v>2190</v>
      </c>
      <c r="G531" s="43">
        <v>1458</v>
      </c>
      <c r="H531" s="43">
        <v>3649</v>
      </c>
    </row>
    <row r="532" spans="1:8">
      <c r="A532" s="74">
        <v>2002</v>
      </c>
      <c r="B532" s="43">
        <v>336</v>
      </c>
      <c r="C532" s="43">
        <v>626</v>
      </c>
      <c r="D532" s="43">
        <v>1199</v>
      </c>
      <c r="E532" s="43">
        <v>0</v>
      </c>
      <c r="F532" s="43">
        <v>2161</v>
      </c>
      <c r="G532" s="43">
        <v>1768</v>
      </c>
      <c r="H532" s="43">
        <v>3929</v>
      </c>
    </row>
    <row r="533" spans="1:8">
      <c r="A533" s="74">
        <v>2003</v>
      </c>
      <c r="B533" s="43">
        <v>356</v>
      </c>
      <c r="C533" s="43">
        <v>723</v>
      </c>
      <c r="D533" s="43">
        <v>1248</v>
      </c>
      <c r="E533" s="43">
        <v>0</v>
      </c>
      <c r="F533" s="43">
        <v>2326</v>
      </c>
      <c r="G533" s="43">
        <v>1854</v>
      </c>
      <c r="H533" s="43">
        <v>4180</v>
      </c>
    </row>
    <row r="534" spans="1:8">
      <c r="A534" s="74">
        <v>2004</v>
      </c>
      <c r="B534" s="43">
        <v>373</v>
      </c>
      <c r="C534" s="43">
        <v>789</v>
      </c>
      <c r="D534" s="43">
        <v>1232</v>
      </c>
      <c r="E534" s="43">
        <v>0</v>
      </c>
      <c r="F534" s="43">
        <v>2393</v>
      </c>
      <c r="G534" s="43">
        <v>1886</v>
      </c>
      <c r="H534" s="43">
        <v>4279</v>
      </c>
    </row>
    <row r="535" spans="1:8">
      <c r="A535" s="74">
        <v>2005</v>
      </c>
      <c r="B535" s="43">
        <v>392</v>
      </c>
      <c r="C535" s="43">
        <v>818</v>
      </c>
      <c r="D535" s="43">
        <v>1264</v>
      </c>
      <c r="E535" s="43">
        <v>0</v>
      </c>
      <c r="F535" s="43">
        <v>2474</v>
      </c>
      <c r="G535" s="43">
        <v>1966</v>
      </c>
      <c r="H535" s="43">
        <v>4440</v>
      </c>
    </row>
    <row r="536" spans="1:8">
      <c r="A536" s="74">
        <v>2006</v>
      </c>
      <c r="B536" s="43">
        <v>423</v>
      </c>
      <c r="C536" s="43">
        <v>981</v>
      </c>
      <c r="D536" s="43">
        <v>1318</v>
      </c>
      <c r="E536" s="43">
        <v>0</v>
      </c>
      <c r="F536" s="43">
        <v>2722</v>
      </c>
      <c r="G536" s="43">
        <v>2150</v>
      </c>
      <c r="H536" s="43">
        <v>4872</v>
      </c>
    </row>
    <row r="537" spans="1:8">
      <c r="A537" s="74">
        <v>2007</v>
      </c>
      <c r="B537" s="43">
        <v>402</v>
      </c>
      <c r="C537" s="43">
        <v>804</v>
      </c>
      <c r="D537" s="43">
        <v>970</v>
      </c>
      <c r="E537" s="43">
        <v>0</v>
      </c>
      <c r="F537" s="43">
        <v>2176</v>
      </c>
      <c r="G537" s="43">
        <v>2102</v>
      </c>
      <c r="H537" s="43">
        <v>4278</v>
      </c>
    </row>
    <row r="538" spans="1:8">
      <c r="A538" s="74">
        <v>2008</v>
      </c>
      <c r="B538" s="43">
        <v>438</v>
      </c>
      <c r="C538" s="43">
        <v>791</v>
      </c>
      <c r="D538" s="43">
        <v>741</v>
      </c>
      <c r="E538" s="43">
        <v>0</v>
      </c>
      <c r="F538" s="43">
        <v>1969</v>
      </c>
      <c r="G538" s="43">
        <v>2173</v>
      </c>
      <c r="H538" s="43">
        <v>4142</v>
      </c>
    </row>
    <row r="539" spans="1:8">
      <c r="A539" s="74">
        <v>2009</v>
      </c>
      <c r="B539" s="43">
        <v>448</v>
      </c>
      <c r="C539" s="43">
        <v>692</v>
      </c>
      <c r="D539" s="43">
        <v>814</v>
      </c>
      <c r="E539" s="43">
        <v>3</v>
      </c>
      <c r="F539" s="43">
        <v>1951</v>
      </c>
      <c r="G539" s="43">
        <v>2424</v>
      </c>
      <c r="H539" s="43">
        <v>4375</v>
      </c>
    </row>
    <row r="540" spans="1:8">
      <c r="A540" s="74">
        <v>2010</v>
      </c>
      <c r="B540" s="43">
        <v>455</v>
      </c>
      <c r="C540" s="43">
        <v>568</v>
      </c>
      <c r="D540" s="43">
        <v>825</v>
      </c>
      <c r="E540" s="43">
        <v>1</v>
      </c>
      <c r="F540" s="43">
        <v>1848</v>
      </c>
      <c r="G540" s="43">
        <v>2531</v>
      </c>
      <c r="H540" s="43">
        <v>4379</v>
      </c>
    </row>
    <row r="541" spans="1:8">
      <c r="A541" s="74">
        <v>2011</v>
      </c>
      <c r="B541" s="43">
        <v>480</v>
      </c>
      <c r="C541" s="43">
        <v>452</v>
      </c>
      <c r="D541" s="43">
        <v>868</v>
      </c>
      <c r="E541" s="43">
        <v>1</v>
      </c>
      <c r="F541" s="43">
        <v>1798</v>
      </c>
      <c r="G541" s="43">
        <v>2818</v>
      </c>
      <c r="H541" s="43">
        <v>4616</v>
      </c>
    </row>
    <row r="542" spans="1:8">
      <c r="A542" s="74">
        <v>2012</v>
      </c>
      <c r="B542" s="43">
        <v>530</v>
      </c>
      <c r="C542" s="43">
        <v>864</v>
      </c>
      <c r="D542" s="43">
        <v>932</v>
      </c>
      <c r="E542" s="43">
        <v>1</v>
      </c>
      <c r="F542" s="43">
        <v>2325</v>
      </c>
      <c r="G542" s="43">
        <v>2624</v>
      </c>
      <c r="H542" s="43">
        <v>4949</v>
      </c>
    </row>
    <row r="543" spans="1:8">
      <c r="A543" s="74">
        <v>2013</v>
      </c>
      <c r="B543" s="43">
        <v>516</v>
      </c>
      <c r="C543" s="43">
        <v>780</v>
      </c>
      <c r="D543" s="43">
        <v>974</v>
      </c>
      <c r="E543" s="43">
        <v>1</v>
      </c>
      <c r="F543" s="43">
        <v>2269</v>
      </c>
      <c r="G543" s="43">
        <v>2743</v>
      </c>
      <c r="H543" s="43">
        <v>5012</v>
      </c>
    </row>
    <row r="544" spans="1:8">
      <c r="A544" s="74">
        <v>2014</v>
      </c>
      <c r="B544" s="43">
        <v>536</v>
      </c>
      <c r="C544" s="43">
        <v>826</v>
      </c>
      <c r="D544" s="43">
        <v>945</v>
      </c>
      <c r="E544" s="43">
        <v>1</v>
      </c>
      <c r="F544" s="43">
        <v>2306</v>
      </c>
      <c r="G544" s="43">
        <v>2650</v>
      </c>
      <c r="H544" s="43">
        <v>4956</v>
      </c>
    </row>
    <row r="545" spans="1:8">
      <c r="A545" s="74">
        <v>2015</v>
      </c>
      <c r="B545" s="43">
        <v>578</v>
      </c>
      <c r="C545" s="43">
        <v>763</v>
      </c>
      <c r="D545" s="43">
        <v>1005</v>
      </c>
      <c r="E545" s="43">
        <v>0</v>
      </c>
      <c r="F545" s="43">
        <v>2346</v>
      </c>
      <c r="G545" s="43">
        <v>2753</v>
      </c>
      <c r="H545" s="43">
        <v>5099</v>
      </c>
    </row>
    <row r="546" spans="1:8">
      <c r="A546" s="74">
        <v>2016</v>
      </c>
      <c r="B546" s="43">
        <v>604</v>
      </c>
      <c r="C546" s="43">
        <v>878</v>
      </c>
      <c r="D546" s="43">
        <v>1058</v>
      </c>
      <c r="E546" s="43">
        <v>0</v>
      </c>
      <c r="F546" s="43">
        <v>2539</v>
      </c>
      <c r="G546" s="43">
        <v>3142</v>
      </c>
      <c r="H546" s="43">
        <v>5681</v>
      </c>
    </row>
    <row r="547" spans="1:8">
      <c r="A547" s="74">
        <v>2017</v>
      </c>
      <c r="B547" s="43">
        <v>616</v>
      </c>
      <c r="C547" s="43">
        <v>766</v>
      </c>
      <c r="D547" s="43">
        <v>1033</v>
      </c>
      <c r="E547" s="43">
        <v>0</v>
      </c>
      <c r="F547" s="43">
        <v>2415</v>
      </c>
      <c r="G547" s="43">
        <v>3384</v>
      </c>
      <c r="H547" s="43">
        <v>5798</v>
      </c>
    </row>
    <row r="548" spans="1:8">
      <c r="A548" s="74">
        <v>2018</v>
      </c>
      <c r="B548" s="43">
        <v>621</v>
      </c>
      <c r="C548" s="43">
        <v>800</v>
      </c>
      <c r="D548" s="43">
        <v>1111</v>
      </c>
      <c r="E548" s="43">
        <v>0</v>
      </c>
      <c r="F548" s="43">
        <v>2532</v>
      </c>
      <c r="G548" s="43">
        <v>3433</v>
      </c>
      <c r="H548" s="43">
        <v>5966</v>
      </c>
    </row>
    <row r="549" spans="1:8">
      <c r="A549" s="74">
        <v>2019</v>
      </c>
      <c r="B549" s="43">
        <v>686</v>
      </c>
      <c r="C549" s="43">
        <v>778</v>
      </c>
      <c r="D549" s="43">
        <v>1250</v>
      </c>
      <c r="E549" s="43">
        <v>0</v>
      </c>
      <c r="F549" s="43">
        <v>2713</v>
      </c>
      <c r="G549" s="43">
        <v>3649</v>
      </c>
      <c r="H549" s="43">
        <v>6362</v>
      </c>
    </row>
    <row r="550" spans="1:8">
      <c r="A550" s="74">
        <v>2020</v>
      </c>
      <c r="B550" s="43">
        <v>705</v>
      </c>
      <c r="C550" s="43">
        <v>782</v>
      </c>
      <c r="D550" s="43">
        <v>1256</v>
      </c>
      <c r="E550" s="43">
        <v>12</v>
      </c>
      <c r="F550" s="43">
        <v>2731</v>
      </c>
      <c r="G550" s="43">
        <v>3963</v>
      </c>
      <c r="H550" s="43">
        <v>6693</v>
      </c>
    </row>
    <row r="551" spans="1:8">
      <c r="A551" s="74">
        <v>2021</v>
      </c>
      <c r="B551" s="43">
        <v>681</v>
      </c>
      <c r="C551" s="43">
        <v>670</v>
      </c>
      <c r="D551" s="43">
        <v>835</v>
      </c>
      <c r="E551" s="43">
        <v>40</v>
      </c>
      <c r="F551" s="43">
        <v>2146</v>
      </c>
      <c r="G551" s="43">
        <v>3941</v>
      </c>
      <c r="H551" s="43">
        <v>6087</v>
      </c>
    </row>
    <row r="552" spans="1:8">
      <c r="A552" s="74">
        <v>2022</v>
      </c>
      <c r="B552" s="43">
        <v>697</v>
      </c>
      <c r="C552" s="43">
        <v>727</v>
      </c>
      <c r="D552" s="43">
        <v>803</v>
      </c>
      <c r="E552" s="43">
        <v>20</v>
      </c>
      <c r="F552" s="43">
        <v>2208</v>
      </c>
      <c r="G552" s="43">
        <v>4037</v>
      </c>
      <c r="H552" s="43">
        <v>6245</v>
      </c>
    </row>
    <row r="554" spans="1:8" ht="9.9499999999999993" customHeight="1">
      <c r="A554" s="16" t="s">
        <v>256</v>
      </c>
      <c r="B554" s="7" t="s">
        <v>350</v>
      </c>
      <c r="C554" s="35" t="s">
        <v>351</v>
      </c>
      <c r="D554" s="35" t="s">
        <v>352</v>
      </c>
      <c r="E554" s="35" t="s">
        <v>353</v>
      </c>
      <c r="F554" s="35" t="s">
        <v>354</v>
      </c>
      <c r="G554" s="35" t="s">
        <v>355</v>
      </c>
      <c r="H554" s="35" t="s">
        <v>356</v>
      </c>
    </row>
    <row r="556" spans="1:8">
      <c r="A556" s="36" t="s">
        <v>357</v>
      </c>
      <c r="B556" s="36"/>
      <c r="C556" s="12"/>
      <c r="D556" s="12"/>
      <c r="E556" s="12"/>
      <c r="F556" s="12"/>
      <c r="G556" s="12"/>
      <c r="H556" s="12"/>
    </row>
    <row r="558" spans="1:8">
      <c r="A558" s="3" t="s">
        <v>44</v>
      </c>
    </row>
    <row r="559" spans="1:8">
      <c r="A559" s="74">
        <v>1987</v>
      </c>
      <c r="B559" s="43">
        <v>652</v>
      </c>
      <c r="C559" s="43">
        <v>315</v>
      </c>
      <c r="D559" s="43">
        <v>11</v>
      </c>
      <c r="E559" s="43">
        <v>4</v>
      </c>
      <c r="F559" s="43">
        <v>974</v>
      </c>
      <c r="G559" s="43">
        <v>2272</v>
      </c>
      <c r="H559" s="43">
        <v>3245</v>
      </c>
    </row>
    <row r="560" spans="1:8">
      <c r="A560" s="74">
        <v>1988</v>
      </c>
      <c r="B560" s="43">
        <v>649</v>
      </c>
      <c r="C560" s="43">
        <v>259</v>
      </c>
      <c r="D560" s="43">
        <v>10</v>
      </c>
      <c r="E560" s="43">
        <v>4</v>
      </c>
      <c r="F560" s="43">
        <v>914</v>
      </c>
      <c r="G560" s="43">
        <v>2362</v>
      </c>
      <c r="H560" s="43">
        <v>3276</v>
      </c>
    </row>
    <row r="561" spans="1:8">
      <c r="A561" s="74">
        <v>1989</v>
      </c>
      <c r="B561" s="43">
        <v>598</v>
      </c>
      <c r="C561" s="43">
        <v>203</v>
      </c>
      <c r="D561" s="43">
        <v>13</v>
      </c>
      <c r="E561" s="43">
        <v>3</v>
      </c>
      <c r="F561" s="43">
        <v>812</v>
      </c>
      <c r="G561" s="43">
        <v>2325</v>
      </c>
      <c r="H561" s="43">
        <v>3137</v>
      </c>
    </row>
    <row r="562" spans="1:8">
      <c r="A562" s="74">
        <v>1990</v>
      </c>
      <c r="B562" s="43">
        <v>606</v>
      </c>
      <c r="C562" s="43">
        <v>268</v>
      </c>
      <c r="D562" s="43">
        <v>20</v>
      </c>
      <c r="E562" s="43">
        <v>4</v>
      </c>
      <c r="F562" s="43">
        <v>890</v>
      </c>
      <c r="G562" s="43">
        <v>2232</v>
      </c>
      <c r="H562" s="43">
        <v>3122</v>
      </c>
    </row>
    <row r="563" spans="1:8">
      <c r="A563" s="74">
        <v>1991</v>
      </c>
      <c r="B563" s="43">
        <v>539</v>
      </c>
      <c r="C563" s="43">
        <v>299</v>
      </c>
      <c r="D563" s="43">
        <v>18</v>
      </c>
      <c r="E563" s="43">
        <v>5</v>
      </c>
      <c r="F563" s="43">
        <v>850</v>
      </c>
      <c r="G563" s="43">
        <v>1890</v>
      </c>
      <c r="H563" s="43">
        <v>2740</v>
      </c>
    </row>
    <row r="564" spans="1:8">
      <c r="A564" s="74">
        <v>1992</v>
      </c>
      <c r="B564" s="43">
        <v>551</v>
      </c>
      <c r="C564" s="43">
        <v>286</v>
      </c>
      <c r="D564" s="43">
        <v>15</v>
      </c>
      <c r="E564" s="43">
        <v>3</v>
      </c>
      <c r="F564" s="43">
        <v>848</v>
      </c>
      <c r="G564" s="43">
        <v>1946</v>
      </c>
      <c r="H564" s="43">
        <v>2794</v>
      </c>
    </row>
    <row r="565" spans="1:8">
      <c r="A565" s="74">
        <v>1993</v>
      </c>
      <c r="B565" s="43">
        <v>559</v>
      </c>
      <c r="C565" s="43">
        <v>282</v>
      </c>
      <c r="D565" s="43">
        <v>13</v>
      </c>
      <c r="E565" s="43">
        <v>4</v>
      </c>
      <c r="F565" s="43">
        <v>850</v>
      </c>
      <c r="G565" s="43">
        <v>2042</v>
      </c>
      <c r="H565" s="43">
        <v>2892</v>
      </c>
    </row>
    <row r="566" spans="1:8">
      <c r="A566" s="74">
        <v>1994</v>
      </c>
      <c r="B566" s="43">
        <v>561</v>
      </c>
      <c r="C566" s="43">
        <v>343</v>
      </c>
      <c r="D566" s="43">
        <v>12</v>
      </c>
      <c r="E566" s="43">
        <v>5</v>
      </c>
      <c r="F566" s="43">
        <v>912</v>
      </c>
      <c r="G566" s="43">
        <v>2152</v>
      </c>
      <c r="H566" s="43">
        <v>3064</v>
      </c>
    </row>
    <row r="567" spans="1:8">
      <c r="A567" s="74">
        <v>1995</v>
      </c>
      <c r="B567" s="43">
        <v>642</v>
      </c>
      <c r="C567" s="43">
        <v>308</v>
      </c>
      <c r="D567" s="43">
        <v>13</v>
      </c>
      <c r="E567" s="43">
        <v>6</v>
      </c>
      <c r="F567" s="43">
        <v>957</v>
      </c>
      <c r="G567" s="43">
        <v>2402</v>
      </c>
      <c r="H567" s="43">
        <v>3359</v>
      </c>
    </row>
    <row r="568" spans="1:8">
      <c r="A568" s="74">
        <v>1996</v>
      </c>
      <c r="B568" s="43">
        <v>629</v>
      </c>
      <c r="C568" s="43">
        <v>359</v>
      </c>
      <c r="D568" s="43">
        <v>14</v>
      </c>
      <c r="E568" s="43">
        <v>3</v>
      </c>
      <c r="F568" s="43">
        <v>999</v>
      </c>
      <c r="G568" s="43">
        <v>2273</v>
      </c>
      <c r="H568" s="43">
        <v>3272</v>
      </c>
    </row>
    <row r="569" spans="1:8">
      <c r="A569" s="74">
        <v>1997</v>
      </c>
      <c r="B569" s="43">
        <v>653</v>
      </c>
      <c r="C569" s="43">
        <v>394</v>
      </c>
      <c r="D569" s="43">
        <v>13</v>
      </c>
      <c r="E569" s="43">
        <v>3</v>
      </c>
      <c r="F569" s="43">
        <v>1056</v>
      </c>
      <c r="G569" s="43">
        <v>2251</v>
      </c>
      <c r="H569" s="43">
        <v>3307</v>
      </c>
    </row>
    <row r="570" spans="1:8">
      <c r="A570" s="74">
        <v>1998</v>
      </c>
      <c r="B570" s="43">
        <v>625</v>
      </c>
      <c r="C570" s="43">
        <v>307</v>
      </c>
      <c r="D570" s="43">
        <v>14</v>
      </c>
      <c r="E570" s="43">
        <v>2</v>
      </c>
      <c r="F570" s="43">
        <v>944</v>
      </c>
      <c r="G570" s="43">
        <v>2242</v>
      </c>
      <c r="H570" s="43">
        <v>3186</v>
      </c>
    </row>
    <row r="571" spans="1:8">
      <c r="A571" s="74">
        <v>1999</v>
      </c>
      <c r="B571" s="43">
        <v>613</v>
      </c>
      <c r="C571" s="43">
        <v>386</v>
      </c>
      <c r="D571" s="43">
        <v>13</v>
      </c>
      <c r="E571" s="43">
        <v>2</v>
      </c>
      <c r="F571" s="43">
        <v>1010</v>
      </c>
      <c r="G571" s="43">
        <v>1875</v>
      </c>
      <c r="H571" s="43">
        <v>2885</v>
      </c>
    </row>
    <row r="572" spans="1:8">
      <c r="A572" s="74">
        <v>2000</v>
      </c>
      <c r="B572" s="43">
        <v>581</v>
      </c>
      <c r="C572" s="43">
        <v>375</v>
      </c>
      <c r="D572" s="43">
        <v>13</v>
      </c>
      <c r="E572" s="43">
        <v>1</v>
      </c>
      <c r="F572" s="43">
        <v>967</v>
      </c>
      <c r="G572" s="43">
        <v>1851</v>
      </c>
      <c r="H572" s="43">
        <v>2818</v>
      </c>
    </row>
    <row r="573" spans="1:8">
      <c r="A573" s="74">
        <v>2001</v>
      </c>
      <c r="B573" s="43">
        <v>573</v>
      </c>
      <c r="C573" s="43">
        <v>280</v>
      </c>
      <c r="D573" s="43">
        <v>11</v>
      </c>
      <c r="E573" s="43">
        <v>2</v>
      </c>
      <c r="F573" s="43">
        <v>862</v>
      </c>
      <c r="G573" s="43">
        <v>1863</v>
      </c>
      <c r="H573" s="43">
        <v>2725</v>
      </c>
    </row>
    <row r="574" spans="1:8">
      <c r="A574" s="74">
        <v>2002</v>
      </c>
      <c r="B574" s="43">
        <v>580</v>
      </c>
      <c r="C574" s="43">
        <v>272</v>
      </c>
      <c r="D574" s="43">
        <v>13</v>
      </c>
      <c r="E574" s="43">
        <v>2</v>
      </c>
      <c r="F574" s="43">
        <v>863</v>
      </c>
      <c r="G574" s="43">
        <v>1874</v>
      </c>
      <c r="H574" s="43">
        <v>2736</v>
      </c>
    </row>
    <row r="575" spans="1:8">
      <c r="A575" s="74">
        <v>2003</v>
      </c>
      <c r="B575" s="43">
        <v>593</v>
      </c>
      <c r="C575" s="43">
        <v>313</v>
      </c>
      <c r="D575" s="43">
        <v>12</v>
      </c>
      <c r="E575" s="43">
        <v>2</v>
      </c>
      <c r="F575" s="43">
        <v>916</v>
      </c>
      <c r="G575" s="43">
        <v>1935</v>
      </c>
      <c r="H575" s="43">
        <v>2851</v>
      </c>
    </row>
    <row r="576" spans="1:8">
      <c r="A576" s="74">
        <v>2004</v>
      </c>
      <c r="B576" s="43">
        <v>556</v>
      </c>
      <c r="C576" s="43">
        <v>318</v>
      </c>
      <c r="D576" s="43">
        <v>13</v>
      </c>
      <c r="E576" s="43">
        <v>2</v>
      </c>
      <c r="F576" s="43">
        <v>885</v>
      </c>
      <c r="G576" s="43">
        <v>1758</v>
      </c>
      <c r="H576" s="43">
        <v>2643</v>
      </c>
    </row>
    <row r="577" spans="1:8">
      <c r="A577" s="74">
        <v>2005</v>
      </c>
      <c r="B577" s="43">
        <v>560</v>
      </c>
      <c r="C577" s="43">
        <v>315</v>
      </c>
      <c r="D577" s="43">
        <v>13</v>
      </c>
      <c r="E577" s="43">
        <v>2</v>
      </c>
      <c r="F577" s="43">
        <v>886</v>
      </c>
      <c r="G577" s="43">
        <v>1754</v>
      </c>
      <c r="H577" s="43">
        <v>2640</v>
      </c>
    </row>
    <row r="578" spans="1:8">
      <c r="A578" s="74">
        <v>2006</v>
      </c>
      <c r="B578" s="43">
        <v>550</v>
      </c>
      <c r="C578" s="43">
        <v>270</v>
      </c>
      <c r="D578" s="43">
        <v>13</v>
      </c>
      <c r="E578" s="43">
        <v>2</v>
      </c>
      <c r="F578" s="43">
        <v>831</v>
      </c>
      <c r="G578" s="43">
        <v>1666</v>
      </c>
      <c r="H578" s="43">
        <v>2497</v>
      </c>
    </row>
    <row r="579" spans="1:8">
      <c r="A579" s="74">
        <v>2007</v>
      </c>
      <c r="B579" s="43">
        <v>479</v>
      </c>
      <c r="C579" s="43">
        <v>226</v>
      </c>
      <c r="D579" s="43">
        <v>10</v>
      </c>
      <c r="E579" s="43">
        <v>2</v>
      </c>
      <c r="F579" s="43">
        <v>712</v>
      </c>
      <c r="G579" s="43">
        <v>1894</v>
      </c>
      <c r="H579" s="43">
        <v>2606</v>
      </c>
    </row>
    <row r="580" spans="1:8">
      <c r="A580" s="74">
        <v>2008</v>
      </c>
      <c r="B580" s="43">
        <v>447</v>
      </c>
      <c r="C580" s="43">
        <v>260</v>
      </c>
      <c r="D580" s="43">
        <v>11</v>
      </c>
      <c r="E580" s="43">
        <v>1</v>
      </c>
      <c r="F580" s="43">
        <v>717</v>
      </c>
      <c r="G580" s="43">
        <v>1776</v>
      </c>
      <c r="H580" s="43">
        <v>2493</v>
      </c>
    </row>
    <row r="581" spans="1:8">
      <c r="A581" s="74">
        <v>2009</v>
      </c>
      <c r="B581" s="43">
        <v>427</v>
      </c>
      <c r="C581" s="43">
        <v>271</v>
      </c>
      <c r="D581" s="43">
        <v>12</v>
      </c>
      <c r="E581" s="43">
        <v>4</v>
      </c>
      <c r="F581" s="43">
        <v>705</v>
      </c>
      <c r="G581" s="43">
        <v>1656</v>
      </c>
      <c r="H581" s="43">
        <v>2361</v>
      </c>
    </row>
    <row r="582" spans="1:8">
      <c r="A582" s="74">
        <v>2010</v>
      </c>
      <c r="B582" s="43">
        <v>416</v>
      </c>
      <c r="C582" s="43">
        <v>302</v>
      </c>
      <c r="D582" s="43">
        <v>11</v>
      </c>
      <c r="E582" s="43">
        <v>2</v>
      </c>
      <c r="F582" s="43">
        <v>727</v>
      </c>
      <c r="G582" s="43">
        <v>1489</v>
      </c>
      <c r="H582" s="43">
        <v>2216</v>
      </c>
    </row>
    <row r="583" spans="1:8">
      <c r="A583" s="74">
        <v>2011</v>
      </c>
      <c r="B583" s="43">
        <v>437</v>
      </c>
      <c r="C583" s="43">
        <v>222</v>
      </c>
      <c r="D583" s="43">
        <v>19</v>
      </c>
      <c r="E583" s="43">
        <v>3</v>
      </c>
      <c r="F583" s="43">
        <v>674</v>
      </c>
      <c r="G583" s="43">
        <v>1654</v>
      </c>
      <c r="H583" s="43">
        <v>2328</v>
      </c>
    </row>
    <row r="584" spans="1:8">
      <c r="A584" s="74">
        <v>2012</v>
      </c>
      <c r="B584" s="43">
        <v>439</v>
      </c>
      <c r="C584" s="43">
        <v>159</v>
      </c>
      <c r="D584" s="43">
        <v>11</v>
      </c>
      <c r="E584" s="43">
        <v>3</v>
      </c>
      <c r="F584" s="43">
        <v>606</v>
      </c>
      <c r="G584" s="43">
        <v>1706</v>
      </c>
      <c r="H584" s="43">
        <v>2312</v>
      </c>
    </row>
    <row r="585" spans="1:8">
      <c r="A585" s="74">
        <v>2013</v>
      </c>
      <c r="B585" s="43">
        <v>418</v>
      </c>
      <c r="C585" s="43">
        <v>221</v>
      </c>
      <c r="D585" s="43">
        <v>10</v>
      </c>
      <c r="E585" s="43">
        <v>2</v>
      </c>
      <c r="F585" s="43">
        <v>647</v>
      </c>
      <c r="G585" s="43">
        <v>1576</v>
      </c>
      <c r="H585" s="43">
        <v>2223</v>
      </c>
    </row>
    <row r="586" spans="1:8">
      <c r="A586" s="74">
        <v>2014</v>
      </c>
      <c r="B586" s="43">
        <v>419</v>
      </c>
      <c r="C586" s="43">
        <v>194</v>
      </c>
      <c r="D586" s="43">
        <v>12</v>
      </c>
      <c r="E586" s="43">
        <v>2</v>
      </c>
      <c r="F586" s="43">
        <v>624</v>
      </c>
      <c r="G586" s="43">
        <v>1666</v>
      </c>
      <c r="H586" s="43">
        <v>2289</v>
      </c>
    </row>
    <row r="587" spans="1:8">
      <c r="A587" s="74">
        <v>2015</v>
      </c>
      <c r="B587" s="43">
        <v>423</v>
      </c>
      <c r="C587" s="43">
        <v>226</v>
      </c>
      <c r="D587" s="43">
        <v>10</v>
      </c>
      <c r="E587" s="43">
        <v>1</v>
      </c>
      <c r="F587" s="43">
        <v>657</v>
      </c>
      <c r="G587" s="43">
        <v>1741</v>
      </c>
      <c r="H587" s="43">
        <v>2399</v>
      </c>
    </row>
    <row r="588" spans="1:8">
      <c r="A588" s="74">
        <v>2016</v>
      </c>
      <c r="B588" s="43">
        <v>431</v>
      </c>
      <c r="C588" s="43">
        <v>231</v>
      </c>
      <c r="D588" s="43">
        <v>9</v>
      </c>
      <c r="E588" s="43">
        <v>1</v>
      </c>
      <c r="F588" s="43">
        <v>671</v>
      </c>
      <c r="G588" s="43">
        <v>1722</v>
      </c>
      <c r="H588" s="43">
        <v>2393</v>
      </c>
    </row>
    <row r="589" spans="1:8">
      <c r="A589" s="74">
        <v>2017</v>
      </c>
      <c r="B589" s="43">
        <v>427</v>
      </c>
      <c r="C589" s="43">
        <v>292</v>
      </c>
      <c r="D589" s="43">
        <v>13</v>
      </c>
      <c r="E589" s="43">
        <v>1</v>
      </c>
      <c r="F589" s="43">
        <v>730</v>
      </c>
      <c r="G589" s="43">
        <v>1316</v>
      </c>
      <c r="H589" s="43">
        <v>2046</v>
      </c>
    </row>
    <row r="590" spans="1:8">
      <c r="A590" s="74">
        <v>2018</v>
      </c>
      <c r="B590" s="43">
        <v>406</v>
      </c>
      <c r="C590" s="43">
        <v>260</v>
      </c>
      <c r="D590" s="43">
        <v>11</v>
      </c>
      <c r="E590" s="43">
        <v>1</v>
      </c>
      <c r="F590" s="43">
        <v>676</v>
      </c>
      <c r="G590" s="43">
        <v>1324</v>
      </c>
      <c r="H590" s="43">
        <v>2000</v>
      </c>
    </row>
    <row r="591" spans="1:8">
      <c r="A591" s="74">
        <v>2019</v>
      </c>
      <c r="B591" s="43">
        <v>400</v>
      </c>
      <c r="C591" s="43">
        <v>225</v>
      </c>
      <c r="D591" s="43">
        <v>10</v>
      </c>
      <c r="E591" s="43">
        <v>1</v>
      </c>
      <c r="F591" s="43">
        <v>633</v>
      </c>
      <c r="G591" s="43">
        <v>1407</v>
      </c>
      <c r="H591" s="43">
        <v>2040</v>
      </c>
    </row>
    <row r="592" spans="1:8">
      <c r="A592" s="74">
        <v>2020</v>
      </c>
      <c r="B592" s="43">
        <v>397</v>
      </c>
      <c r="C592" s="43">
        <v>234</v>
      </c>
      <c r="D592" s="43">
        <v>14</v>
      </c>
      <c r="E592" s="43">
        <v>23</v>
      </c>
      <c r="F592" s="43">
        <v>623</v>
      </c>
      <c r="G592" s="43">
        <v>1238</v>
      </c>
      <c r="H592" s="43">
        <v>1862</v>
      </c>
    </row>
    <row r="593" spans="1:8">
      <c r="A593" s="74">
        <v>2021</v>
      </c>
      <c r="B593" s="43">
        <v>404</v>
      </c>
      <c r="C593" s="43">
        <v>327</v>
      </c>
      <c r="D593" s="43">
        <v>14</v>
      </c>
      <c r="E593" s="43">
        <v>61</v>
      </c>
      <c r="F593" s="43">
        <v>685</v>
      </c>
      <c r="G593" s="43">
        <v>1004</v>
      </c>
      <c r="H593" s="43">
        <v>1689</v>
      </c>
    </row>
    <row r="594" spans="1:8">
      <c r="A594" s="74">
        <v>2022</v>
      </c>
      <c r="B594" s="43">
        <v>450</v>
      </c>
      <c r="C594" s="43">
        <v>314</v>
      </c>
      <c r="D594" s="43">
        <v>19</v>
      </c>
      <c r="E594" s="43">
        <v>53</v>
      </c>
      <c r="F594" s="43">
        <v>730</v>
      </c>
      <c r="G594" s="43">
        <v>1252</v>
      </c>
      <c r="H594" s="43">
        <v>1982</v>
      </c>
    </row>
    <row r="596" spans="1:8" ht="9.9499999999999993" customHeight="1">
      <c r="A596" s="16" t="s">
        <v>256</v>
      </c>
      <c r="B596" s="7" t="s">
        <v>358</v>
      </c>
      <c r="C596" s="35" t="s">
        <v>359</v>
      </c>
      <c r="D596" s="35" t="s">
        <v>360</v>
      </c>
      <c r="E596" s="35" t="s">
        <v>361</v>
      </c>
      <c r="F596" s="35" t="s">
        <v>140</v>
      </c>
      <c r="G596" s="35" t="s">
        <v>362</v>
      </c>
      <c r="H596" s="35" t="s">
        <v>363</v>
      </c>
    </row>
    <row r="598" spans="1:8">
      <c r="A598" s="36" t="s">
        <v>364</v>
      </c>
      <c r="B598" s="36"/>
      <c r="C598" s="12"/>
      <c r="D598" s="12"/>
      <c r="E598" s="12"/>
      <c r="F598" s="12"/>
      <c r="G598" s="12"/>
      <c r="H598" s="12"/>
    </row>
    <row r="600" spans="1:8">
      <c r="A600" s="3" t="s">
        <v>44</v>
      </c>
    </row>
    <row r="601" spans="1:8">
      <c r="A601" s="74">
        <v>1987</v>
      </c>
      <c r="B601" s="43">
        <v>333</v>
      </c>
      <c r="C601" s="43">
        <v>180</v>
      </c>
      <c r="D601" s="43">
        <v>5</v>
      </c>
      <c r="E601" s="43">
        <v>0</v>
      </c>
      <c r="F601" s="43">
        <v>518</v>
      </c>
      <c r="G601" s="43">
        <v>1019</v>
      </c>
      <c r="H601" s="43">
        <v>1537</v>
      </c>
    </row>
    <row r="602" spans="1:8">
      <c r="A602" s="74">
        <v>1988</v>
      </c>
      <c r="B602" s="43">
        <v>348</v>
      </c>
      <c r="C602" s="43">
        <v>118</v>
      </c>
      <c r="D602" s="43">
        <v>7</v>
      </c>
      <c r="E602" s="43">
        <v>1</v>
      </c>
      <c r="F602" s="43">
        <v>472</v>
      </c>
      <c r="G602" s="43">
        <v>1048</v>
      </c>
      <c r="H602" s="43">
        <v>1521</v>
      </c>
    </row>
    <row r="603" spans="1:8">
      <c r="A603" s="74">
        <v>1989</v>
      </c>
      <c r="B603" s="43">
        <v>349</v>
      </c>
      <c r="C603" s="43">
        <v>146</v>
      </c>
      <c r="D603" s="43">
        <v>10</v>
      </c>
      <c r="E603" s="43">
        <v>0</v>
      </c>
      <c r="F603" s="43">
        <v>506</v>
      </c>
      <c r="G603" s="43">
        <v>1026</v>
      </c>
      <c r="H603" s="43">
        <v>1532</v>
      </c>
    </row>
    <row r="604" spans="1:8">
      <c r="A604" s="74">
        <v>1990</v>
      </c>
      <c r="B604" s="43">
        <v>362</v>
      </c>
      <c r="C604" s="43">
        <v>159</v>
      </c>
      <c r="D604" s="43">
        <v>12</v>
      </c>
      <c r="E604" s="43">
        <v>0</v>
      </c>
      <c r="F604" s="43">
        <v>533</v>
      </c>
      <c r="G604" s="43">
        <v>1046</v>
      </c>
      <c r="H604" s="43">
        <v>1579</v>
      </c>
    </row>
    <row r="605" spans="1:8">
      <c r="A605" s="74">
        <v>1991</v>
      </c>
      <c r="B605" s="43">
        <v>362</v>
      </c>
      <c r="C605" s="43">
        <v>121</v>
      </c>
      <c r="D605" s="43">
        <v>14</v>
      </c>
      <c r="E605" s="43">
        <v>1</v>
      </c>
      <c r="F605" s="43">
        <v>495</v>
      </c>
      <c r="G605" s="43">
        <v>1125</v>
      </c>
      <c r="H605" s="43">
        <v>1620</v>
      </c>
    </row>
    <row r="606" spans="1:8">
      <c r="A606" s="74">
        <v>1992</v>
      </c>
      <c r="B606" s="43">
        <v>349</v>
      </c>
      <c r="C606" s="43">
        <v>139</v>
      </c>
      <c r="D606" s="43">
        <v>12</v>
      </c>
      <c r="E606" s="43">
        <v>1</v>
      </c>
      <c r="F606" s="43">
        <v>499</v>
      </c>
      <c r="G606" s="43">
        <v>1223</v>
      </c>
      <c r="H606" s="43">
        <v>1722</v>
      </c>
    </row>
    <row r="607" spans="1:8">
      <c r="A607" s="74">
        <v>1993</v>
      </c>
      <c r="B607" s="43">
        <v>387</v>
      </c>
      <c r="C607" s="43">
        <v>215</v>
      </c>
      <c r="D607" s="43">
        <v>11</v>
      </c>
      <c r="E607" s="43">
        <v>1</v>
      </c>
      <c r="F607" s="43">
        <v>611</v>
      </c>
      <c r="G607" s="43">
        <v>1367</v>
      </c>
      <c r="H607" s="43">
        <v>1978</v>
      </c>
    </row>
    <row r="608" spans="1:8">
      <c r="A608" s="74">
        <v>1994</v>
      </c>
      <c r="B608" s="43">
        <v>451</v>
      </c>
      <c r="C608" s="43">
        <v>214</v>
      </c>
      <c r="D608" s="43">
        <v>13</v>
      </c>
      <c r="E608" s="43">
        <v>2</v>
      </c>
      <c r="F608" s="43">
        <v>675</v>
      </c>
      <c r="G608" s="43">
        <v>2013</v>
      </c>
      <c r="H608" s="43">
        <v>2688</v>
      </c>
    </row>
    <row r="609" spans="1:8">
      <c r="A609" s="74">
        <v>1995</v>
      </c>
      <c r="B609" s="43">
        <v>522</v>
      </c>
      <c r="C609" s="43">
        <v>332</v>
      </c>
      <c r="D609" s="43">
        <v>11</v>
      </c>
      <c r="E609" s="43">
        <v>2</v>
      </c>
      <c r="F609" s="43">
        <v>863</v>
      </c>
      <c r="G609" s="43">
        <v>2197</v>
      </c>
      <c r="H609" s="43">
        <v>3060</v>
      </c>
    </row>
    <row r="610" spans="1:8">
      <c r="A610" s="74">
        <v>1996</v>
      </c>
      <c r="B610" s="43">
        <v>542</v>
      </c>
      <c r="C610" s="43">
        <v>320</v>
      </c>
      <c r="D610" s="43">
        <v>11</v>
      </c>
      <c r="E610" s="43">
        <v>3</v>
      </c>
      <c r="F610" s="43">
        <v>871</v>
      </c>
      <c r="G610" s="43">
        <v>2036</v>
      </c>
      <c r="H610" s="43">
        <v>2907</v>
      </c>
    </row>
    <row r="611" spans="1:8">
      <c r="A611" s="74">
        <v>1997</v>
      </c>
      <c r="B611" s="43">
        <v>581</v>
      </c>
      <c r="C611" s="43">
        <v>420</v>
      </c>
      <c r="D611" s="43">
        <v>11</v>
      </c>
      <c r="E611" s="43">
        <v>4</v>
      </c>
      <c r="F611" s="43">
        <v>1009</v>
      </c>
      <c r="G611" s="43">
        <v>2182</v>
      </c>
      <c r="H611" s="43">
        <v>3191</v>
      </c>
    </row>
    <row r="612" spans="1:8">
      <c r="A612" s="74">
        <v>1998</v>
      </c>
      <c r="B612" s="43">
        <v>591</v>
      </c>
      <c r="C612" s="43">
        <v>376</v>
      </c>
      <c r="D612" s="43">
        <v>13</v>
      </c>
      <c r="E612" s="43">
        <v>2</v>
      </c>
      <c r="F612" s="43">
        <v>978</v>
      </c>
      <c r="G612" s="43">
        <v>1963</v>
      </c>
      <c r="H612" s="43">
        <v>2941</v>
      </c>
    </row>
    <row r="613" spans="1:8">
      <c r="A613" s="74">
        <v>1999</v>
      </c>
      <c r="B613" s="43">
        <v>553</v>
      </c>
      <c r="C613" s="43">
        <v>280</v>
      </c>
      <c r="D613" s="43">
        <v>13</v>
      </c>
      <c r="E613" s="43">
        <v>2</v>
      </c>
      <c r="F613" s="43">
        <v>845</v>
      </c>
      <c r="G613" s="43">
        <v>1984</v>
      </c>
      <c r="H613" s="43">
        <v>2830</v>
      </c>
    </row>
    <row r="614" spans="1:8">
      <c r="A614" s="74">
        <v>2000</v>
      </c>
      <c r="B614" s="43">
        <v>573</v>
      </c>
      <c r="C614" s="43">
        <v>462</v>
      </c>
      <c r="D614" s="43">
        <v>13</v>
      </c>
      <c r="E614" s="43">
        <v>2</v>
      </c>
      <c r="F614" s="43">
        <v>1046</v>
      </c>
      <c r="G614" s="43">
        <v>2317</v>
      </c>
      <c r="H614" s="43">
        <v>3363</v>
      </c>
    </row>
    <row r="615" spans="1:8">
      <c r="A615" s="74">
        <v>2001</v>
      </c>
      <c r="B615" s="43">
        <v>597</v>
      </c>
      <c r="C615" s="43">
        <v>464</v>
      </c>
      <c r="D615" s="43">
        <v>13</v>
      </c>
      <c r="E615" s="43">
        <v>3</v>
      </c>
      <c r="F615" s="43">
        <v>1071</v>
      </c>
      <c r="G615" s="43">
        <v>2530</v>
      </c>
      <c r="H615" s="43">
        <v>3600</v>
      </c>
    </row>
    <row r="616" spans="1:8">
      <c r="A616" s="74">
        <v>2002</v>
      </c>
      <c r="B616" s="43">
        <v>634</v>
      </c>
      <c r="C616" s="43">
        <v>434</v>
      </c>
      <c r="D616" s="43">
        <v>13</v>
      </c>
      <c r="E616" s="43">
        <v>3</v>
      </c>
      <c r="F616" s="43">
        <v>1078</v>
      </c>
      <c r="G616" s="43">
        <v>2645</v>
      </c>
      <c r="H616" s="43">
        <v>3723</v>
      </c>
    </row>
    <row r="617" spans="1:8">
      <c r="A617" s="74">
        <v>2003</v>
      </c>
      <c r="B617" s="43">
        <v>712</v>
      </c>
      <c r="C617" s="43">
        <v>517</v>
      </c>
      <c r="D617" s="43">
        <v>13</v>
      </c>
      <c r="E617" s="43">
        <v>3</v>
      </c>
      <c r="F617" s="43">
        <v>1238</v>
      </c>
      <c r="G617" s="43">
        <v>2958</v>
      </c>
      <c r="H617" s="43">
        <v>4196</v>
      </c>
    </row>
    <row r="618" spans="1:8">
      <c r="A618" s="74">
        <v>2004</v>
      </c>
      <c r="B618" s="43">
        <v>761</v>
      </c>
      <c r="C618" s="43">
        <v>453</v>
      </c>
      <c r="D618" s="43">
        <v>15</v>
      </c>
      <c r="E618" s="43">
        <v>3</v>
      </c>
      <c r="F618" s="43">
        <v>1225</v>
      </c>
      <c r="G618" s="43">
        <v>2933</v>
      </c>
      <c r="H618" s="43">
        <v>4158</v>
      </c>
    </row>
    <row r="619" spans="1:8">
      <c r="A619" s="74">
        <v>2005</v>
      </c>
      <c r="B619" s="43">
        <v>818</v>
      </c>
      <c r="C619" s="43">
        <v>518</v>
      </c>
      <c r="D619" s="43">
        <v>15</v>
      </c>
      <c r="E619" s="43">
        <v>4</v>
      </c>
      <c r="F619" s="43">
        <v>1347</v>
      </c>
      <c r="G619" s="43">
        <v>3189</v>
      </c>
      <c r="H619" s="43">
        <v>4536</v>
      </c>
    </row>
    <row r="620" spans="1:8">
      <c r="A620" s="74">
        <v>2006</v>
      </c>
      <c r="B620" s="43">
        <v>870</v>
      </c>
      <c r="C620" s="43">
        <v>464</v>
      </c>
      <c r="D620" s="43">
        <v>15</v>
      </c>
      <c r="E620" s="43">
        <v>4</v>
      </c>
      <c r="F620" s="43">
        <v>1345</v>
      </c>
      <c r="G620" s="43">
        <v>3206</v>
      </c>
      <c r="H620" s="43">
        <v>4552</v>
      </c>
    </row>
    <row r="621" spans="1:8">
      <c r="A621" s="74">
        <v>2007</v>
      </c>
      <c r="B621" s="43">
        <v>858</v>
      </c>
      <c r="C621" s="43">
        <v>492</v>
      </c>
      <c r="D621" s="43">
        <v>16</v>
      </c>
      <c r="E621" s="43">
        <v>4</v>
      </c>
      <c r="F621" s="43">
        <v>1362</v>
      </c>
      <c r="G621" s="43">
        <v>3381</v>
      </c>
      <c r="H621" s="43">
        <v>4743</v>
      </c>
    </row>
    <row r="622" spans="1:8">
      <c r="A622" s="74">
        <v>2008</v>
      </c>
      <c r="B622" s="43">
        <v>907</v>
      </c>
      <c r="C622" s="43">
        <v>532</v>
      </c>
      <c r="D622" s="43">
        <v>21</v>
      </c>
      <c r="E622" s="43">
        <v>4</v>
      </c>
      <c r="F622" s="43">
        <v>1455</v>
      </c>
      <c r="G622" s="43">
        <v>3455</v>
      </c>
      <c r="H622" s="43">
        <v>4911</v>
      </c>
    </row>
    <row r="623" spans="1:8">
      <c r="A623" s="74">
        <v>2009</v>
      </c>
      <c r="B623" s="43">
        <v>821</v>
      </c>
      <c r="C623" s="43">
        <v>270</v>
      </c>
      <c r="D623" s="43">
        <v>14</v>
      </c>
      <c r="E623" s="43">
        <v>10</v>
      </c>
      <c r="F623" s="43">
        <v>1096</v>
      </c>
      <c r="G623" s="43">
        <v>3110</v>
      </c>
      <c r="H623" s="43">
        <v>4206</v>
      </c>
    </row>
    <row r="624" spans="1:8">
      <c r="A624" s="74">
        <v>2010</v>
      </c>
      <c r="B624" s="43">
        <v>784</v>
      </c>
      <c r="C624" s="43">
        <v>427</v>
      </c>
      <c r="D624" s="43">
        <v>23</v>
      </c>
      <c r="E624" s="43">
        <v>5</v>
      </c>
      <c r="F624" s="43">
        <v>1229</v>
      </c>
      <c r="G624" s="43">
        <v>2854</v>
      </c>
      <c r="H624" s="43">
        <v>4083</v>
      </c>
    </row>
    <row r="625" spans="1:8">
      <c r="A625" s="74">
        <v>2011</v>
      </c>
      <c r="B625" s="43">
        <v>809</v>
      </c>
      <c r="C625" s="43">
        <v>553</v>
      </c>
      <c r="D625" s="43">
        <v>25</v>
      </c>
      <c r="E625" s="43">
        <v>11</v>
      </c>
      <c r="F625" s="43">
        <v>1376</v>
      </c>
      <c r="G625" s="43">
        <v>3106</v>
      </c>
      <c r="H625" s="43">
        <v>4483</v>
      </c>
    </row>
    <row r="626" spans="1:8">
      <c r="A626" s="74">
        <v>2012</v>
      </c>
      <c r="B626" s="43">
        <v>822</v>
      </c>
      <c r="C626" s="43">
        <v>415</v>
      </c>
      <c r="D626" s="43">
        <v>27</v>
      </c>
      <c r="E626" s="43">
        <v>12</v>
      </c>
      <c r="F626" s="43">
        <v>1251</v>
      </c>
      <c r="G626" s="43">
        <v>3018</v>
      </c>
      <c r="H626" s="43">
        <v>4269</v>
      </c>
    </row>
    <row r="627" spans="1:8">
      <c r="A627" s="74">
        <v>2013</v>
      </c>
      <c r="B627" s="43">
        <v>799</v>
      </c>
      <c r="C627" s="43">
        <v>366</v>
      </c>
      <c r="D627" s="43">
        <v>24</v>
      </c>
      <c r="E627" s="43">
        <v>11</v>
      </c>
      <c r="F627" s="43">
        <v>1177</v>
      </c>
      <c r="G627" s="43">
        <v>3153</v>
      </c>
      <c r="H627" s="43">
        <v>4330</v>
      </c>
    </row>
    <row r="628" spans="1:8">
      <c r="A628" s="74">
        <v>2014</v>
      </c>
      <c r="B628" s="43">
        <v>832</v>
      </c>
      <c r="C628" s="43">
        <v>355</v>
      </c>
      <c r="D628" s="43">
        <v>26</v>
      </c>
      <c r="E628" s="43">
        <v>9</v>
      </c>
      <c r="F628" s="43">
        <v>1205</v>
      </c>
      <c r="G628" s="43">
        <v>3261</v>
      </c>
      <c r="H628" s="43">
        <v>4465</v>
      </c>
    </row>
    <row r="629" spans="1:8">
      <c r="A629" s="74">
        <v>2015</v>
      </c>
      <c r="B629" s="43">
        <v>899</v>
      </c>
      <c r="C629" s="43">
        <v>325</v>
      </c>
      <c r="D629" s="43">
        <v>24</v>
      </c>
      <c r="E629" s="43">
        <v>4</v>
      </c>
      <c r="F629" s="43">
        <v>1243</v>
      </c>
      <c r="G629" s="43">
        <v>3415</v>
      </c>
      <c r="H629" s="43">
        <v>4659</v>
      </c>
    </row>
    <row r="630" spans="1:8">
      <c r="A630" s="74">
        <v>2016</v>
      </c>
      <c r="B630" s="43">
        <v>906</v>
      </c>
      <c r="C630" s="43">
        <v>480</v>
      </c>
      <c r="D630" s="43">
        <v>27</v>
      </c>
      <c r="E630" s="43">
        <v>4</v>
      </c>
      <c r="F630" s="43">
        <v>1409</v>
      </c>
      <c r="G630" s="43">
        <v>3501</v>
      </c>
      <c r="H630" s="43">
        <v>4910</v>
      </c>
    </row>
    <row r="631" spans="1:8">
      <c r="A631" s="74">
        <v>2017</v>
      </c>
      <c r="B631" s="43">
        <v>894</v>
      </c>
      <c r="C631" s="43">
        <v>579</v>
      </c>
      <c r="D631" s="43">
        <v>22</v>
      </c>
      <c r="E631" s="43">
        <v>5</v>
      </c>
      <c r="F631" s="43">
        <v>1491</v>
      </c>
      <c r="G631" s="43">
        <v>3581</v>
      </c>
      <c r="H631" s="43">
        <v>5071</v>
      </c>
    </row>
    <row r="632" spans="1:8">
      <c r="A632" s="74">
        <v>2018</v>
      </c>
      <c r="B632" s="43">
        <v>977</v>
      </c>
      <c r="C632" s="43">
        <v>539</v>
      </c>
      <c r="D632" s="43">
        <v>26</v>
      </c>
      <c r="E632" s="43">
        <v>5</v>
      </c>
      <c r="F632" s="43">
        <v>1536</v>
      </c>
      <c r="G632" s="43">
        <v>3876</v>
      </c>
      <c r="H632" s="43">
        <v>5412</v>
      </c>
    </row>
    <row r="633" spans="1:8">
      <c r="A633" s="74">
        <v>2019</v>
      </c>
      <c r="B633" s="43">
        <v>981</v>
      </c>
      <c r="C633" s="43">
        <v>602</v>
      </c>
      <c r="D633" s="43">
        <v>29</v>
      </c>
      <c r="E633" s="43">
        <v>5</v>
      </c>
      <c r="F633" s="43">
        <v>1606</v>
      </c>
      <c r="G633" s="43">
        <v>4055</v>
      </c>
      <c r="H633" s="43">
        <v>5661</v>
      </c>
    </row>
    <row r="634" spans="1:8">
      <c r="A634" s="74">
        <v>2020</v>
      </c>
      <c r="B634" s="43">
        <v>1037</v>
      </c>
      <c r="C634" s="43">
        <v>556</v>
      </c>
      <c r="D634" s="43">
        <v>33</v>
      </c>
      <c r="E634" s="43">
        <v>41</v>
      </c>
      <c r="F634" s="43">
        <v>1586</v>
      </c>
      <c r="G634" s="43">
        <v>3971</v>
      </c>
      <c r="H634" s="43">
        <v>5557</v>
      </c>
    </row>
    <row r="635" spans="1:8">
      <c r="A635" s="74">
        <v>2021</v>
      </c>
      <c r="B635" s="43">
        <v>1018</v>
      </c>
      <c r="C635" s="43">
        <v>736</v>
      </c>
      <c r="D635" s="43">
        <v>33</v>
      </c>
      <c r="E635" s="43">
        <v>112</v>
      </c>
      <c r="F635" s="43">
        <v>1674</v>
      </c>
      <c r="G635" s="43">
        <v>4053</v>
      </c>
      <c r="H635" s="43">
        <v>5727</v>
      </c>
    </row>
    <row r="636" spans="1:8">
      <c r="A636" s="74">
        <v>2022</v>
      </c>
      <c r="B636" s="43">
        <v>1133</v>
      </c>
      <c r="C636" s="43">
        <v>903</v>
      </c>
      <c r="D636" s="43">
        <v>44</v>
      </c>
      <c r="E636" s="43">
        <v>92</v>
      </c>
      <c r="F636" s="43">
        <v>1989</v>
      </c>
      <c r="G636" s="43">
        <v>4638</v>
      </c>
      <c r="H636" s="43">
        <v>6627</v>
      </c>
    </row>
    <row r="638" spans="1:8" ht="9.9499999999999993" customHeight="1">
      <c r="A638" s="16" t="s">
        <v>256</v>
      </c>
      <c r="B638" s="7" t="s">
        <v>365</v>
      </c>
      <c r="C638" s="35" t="s">
        <v>366</v>
      </c>
      <c r="D638" s="35" t="s">
        <v>367</v>
      </c>
      <c r="E638" s="35" t="s">
        <v>368</v>
      </c>
      <c r="F638" s="35" t="s">
        <v>142</v>
      </c>
      <c r="G638" s="35" t="s">
        <v>369</v>
      </c>
      <c r="H638" s="35" t="s">
        <v>370</v>
      </c>
    </row>
    <row r="640" spans="1:8">
      <c r="A640" s="36" t="s">
        <v>371</v>
      </c>
      <c r="B640" s="36"/>
      <c r="C640" s="12"/>
      <c r="D640" s="12"/>
      <c r="E640" s="12"/>
      <c r="F640" s="12"/>
      <c r="G640" s="12"/>
      <c r="H640" s="12"/>
    </row>
    <row r="642" spans="1:8">
      <c r="A642" s="3" t="s">
        <v>44</v>
      </c>
    </row>
    <row r="643" spans="1:8">
      <c r="A643" s="74">
        <v>1987</v>
      </c>
      <c r="B643" s="43">
        <v>363</v>
      </c>
      <c r="C643" s="43">
        <v>201</v>
      </c>
      <c r="D643" s="43">
        <v>6</v>
      </c>
      <c r="E643" s="43">
        <v>2</v>
      </c>
      <c r="F643" s="43">
        <v>567</v>
      </c>
      <c r="G643" s="43">
        <v>1347</v>
      </c>
      <c r="H643" s="43">
        <v>1914</v>
      </c>
    </row>
    <row r="644" spans="1:8">
      <c r="A644" s="74">
        <v>1988</v>
      </c>
      <c r="B644" s="43">
        <v>413</v>
      </c>
      <c r="C644" s="43">
        <v>359</v>
      </c>
      <c r="D644" s="43">
        <v>7</v>
      </c>
      <c r="E644" s="43">
        <v>2</v>
      </c>
      <c r="F644" s="43">
        <v>777</v>
      </c>
      <c r="G644" s="43">
        <v>1555</v>
      </c>
      <c r="H644" s="43">
        <v>2332</v>
      </c>
    </row>
    <row r="645" spans="1:8">
      <c r="A645" s="74">
        <v>1989</v>
      </c>
      <c r="B645" s="43">
        <v>368</v>
      </c>
      <c r="C645" s="43">
        <v>372</v>
      </c>
      <c r="D645" s="43">
        <v>11</v>
      </c>
      <c r="E645" s="43">
        <v>1</v>
      </c>
      <c r="F645" s="43">
        <v>749</v>
      </c>
      <c r="G645" s="43">
        <v>1600</v>
      </c>
      <c r="H645" s="43">
        <v>2349</v>
      </c>
    </row>
    <row r="646" spans="1:8">
      <c r="A646" s="74">
        <v>1990</v>
      </c>
      <c r="B646" s="43">
        <v>391</v>
      </c>
      <c r="C646" s="43">
        <v>480</v>
      </c>
      <c r="D646" s="43">
        <v>13</v>
      </c>
      <c r="E646" s="43">
        <v>1</v>
      </c>
      <c r="F646" s="43">
        <v>883</v>
      </c>
      <c r="G646" s="43">
        <v>1687</v>
      </c>
      <c r="H646" s="43">
        <v>2570</v>
      </c>
    </row>
    <row r="647" spans="1:8">
      <c r="A647" s="74">
        <v>1991</v>
      </c>
      <c r="B647" s="43">
        <v>425</v>
      </c>
      <c r="C647" s="43">
        <v>515</v>
      </c>
      <c r="D647" s="43">
        <v>15</v>
      </c>
      <c r="E647" s="43">
        <v>2</v>
      </c>
      <c r="F647" s="43">
        <v>954</v>
      </c>
      <c r="G647" s="43">
        <v>1717</v>
      </c>
      <c r="H647" s="43">
        <v>2670</v>
      </c>
    </row>
    <row r="648" spans="1:8">
      <c r="A648" s="74">
        <v>1992</v>
      </c>
      <c r="B648" s="43">
        <v>409</v>
      </c>
      <c r="C648" s="43">
        <v>534</v>
      </c>
      <c r="D648" s="43">
        <v>13</v>
      </c>
      <c r="E648" s="43">
        <v>1</v>
      </c>
      <c r="F648" s="43">
        <v>955</v>
      </c>
      <c r="G648" s="43">
        <v>1629</v>
      </c>
      <c r="H648" s="43">
        <v>2584</v>
      </c>
    </row>
    <row r="649" spans="1:8">
      <c r="A649" s="74">
        <v>1993</v>
      </c>
      <c r="B649" s="43">
        <v>399</v>
      </c>
      <c r="C649" s="43">
        <v>438</v>
      </c>
      <c r="D649" s="43">
        <v>12</v>
      </c>
      <c r="E649" s="43">
        <v>1</v>
      </c>
      <c r="F649" s="43">
        <v>848</v>
      </c>
      <c r="G649" s="43">
        <v>1635</v>
      </c>
      <c r="H649" s="43">
        <v>2482</v>
      </c>
    </row>
    <row r="650" spans="1:8">
      <c r="A650" s="74">
        <v>1994</v>
      </c>
      <c r="B650" s="43">
        <v>424</v>
      </c>
      <c r="C650" s="43">
        <v>415</v>
      </c>
      <c r="D650" s="43">
        <v>14</v>
      </c>
      <c r="E650" s="43">
        <v>2</v>
      </c>
      <c r="F650" s="43">
        <v>851</v>
      </c>
      <c r="G650" s="43">
        <v>1746</v>
      </c>
      <c r="H650" s="43">
        <v>2597</v>
      </c>
    </row>
    <row r="651" spans="1:8">
      <c r="A651" s="74">
        <v>1995</v>
      </c>
      <c r="B651" s="43">
        <v>426</v>
      </c>
      <c r="C651" s="43">
        <v>520</v>
      </c>
      <c r="D651" s="43">
        <v>12</v>
      </c>
      <c r="E651" s="43">
        <v>3</v>
      </c>
      <c r="F651" s="43">
        <v>955</v>
      </c>
      <c r="G651" s="43">
        <v>1801</v>
      </c>
      <c r="H651" s="43">
        <v>2757</v>
      </c>
    </row>
    <row r="652" spans="1:8">
      <c r="A652" s="74">
        <v>1996</v>
      </c>
      <c r="B652" s="43">
        <v>449</v>
      </c>
      <c r="C652" s="43">
        <v>680</v>
      </c>
      <c r="D652" s="43">
        <v>12</v>
      </c>
      <c r="E652" s="43">
        <v>1</v>
      </c>
      <c r="F652" s="43">
        <v>1141</v>
      </c>
      <c r="G652" s="43">
        <v>1833</v>
      </c>
      <c r="H652" s="43">
        <v>2974</v>
      </c>
    </row>
    <row r="653" spans="1:8">
      <c r="A653" s="74">
        <v>1997</v>
      </c>
      <c r="B653" s="43">
        <v>474</v>
      </c>
      <c r="C653" s="43">
        <v>389</v>
      </c>
      <c r="D653" s="43">
        <v>12</v>
      </c>
      <c r="E653" s="43">
        <v>1</v>
      </c>
      <c r="F653" s="43">
        <v>874</v>
      </c>
      <c r="G653" s="43">
        <v>1750</v>
      </c>
      <c r="H653" s="43">
        <v>2624</v>
      </c>
    </row>
    <row r="654" spans="1:8">
      <c r="A654" s="74">
        <v>1998</v>
      </c>
      <c r="B654" s="43">
        <v>458</v>
      </c>
      <c r="C654" s="43">
        <v>355</v>
      </c>
      <c r="D654" s="43">
        <v>14</v>
      </c>
      <c r="E654" s="43">
        <v>0</v>
      </c>
      <c r="F654" s="43">
        <v>826</v>
      </c>
      <c r="G654" s="43">
        <v>1631</v>
      </c>
      <c r="H654" s="43">
        <v>2457</v>
      </c>
    </row>
    <row r="655" spans="1:8">
      <c r="A655" s="74">
        <v>1999</v>
      </c>
      <c r="B655" s="43">
        <v>437</v>
      </c>
      <c r="C655" s="43">
        <v>311</v>
      </c>
      <c r="D655" s="43">
        <v>14</v>
      </c>
      <c r="E655" s="43">
        <v>0</v>
      </c>
      <c r="F655" s="43">
        <v>762</v>
      </c>
      <c r="G655" s="43">
        <v>1642</v>
      </c>
      <c r="H655" s="43">
        <v>2404</v>
      </c>
    </row>
    <row r="656" spans="1:8">
      <c r="A656" s="74">
        <v>2000</v>
      </c>
      <c r="B656" s="43">
        <v>429</v>
      </c>
      <c r="C656" s="43">
        <v>445</v>
      </c>
      <c r="D656" s="43">
        <v>14</v>
      </c>
      <c r="E656" s="43">
        <v>0</v>
      </c>
      <c r="F656" s="43">
        <v>888</v>
      </c>
      <c r="G656" s="43">
        <v>1860</v>
      </c>
      <c r="H656" s="43">
        <v>2748</v>
      </c>
    </row>
    <row r="657" spans="1:8">
      <c r="A657" s="74">
        <v>2001</v>
      </c>
      <c r="B657" s="43">
        <v>427</v>
      </c>
      <c r="C657" s="43">
        <v>807</v>
      </c>
      <c r="D657" s="43">
        <v>14</v>
      </c>
      <c r="E657" s="43">
        <v>0</v>
      </c>
      <c r="F657" s="43">
        <v>1248</v>
      </c>
      <c r="G657" s="43">
        <v>2027</v>
      </c>
      <c r="H657" s="43">
        <v>3275</v>
      </c>
    </row>
    <row r="658" spans="1:8">
      <c r="A658" s="74">
        <v>2002</v>
      </c>
      <c r="B658" s="43">
        <v>448</v>
      </c>
      <c r="C658" s="43">
        <v>563</v>
      </c>
      <c r="D658" s="43">
        <v>14</v>
      </c>
      <c r="E658" s="43">
        <v>0</v>
      </c>
      <c r="F658" s="43">
        <v>1025</v>
      </c>
      <c r="G658" s="43">
        <v>1874</v>
      </c>
      <c r="H658" s="43">
        <v>2900</v>
      </c>
    </row>
    <row r="659" spans="1:8">
      <c r="A659" s="74">
        <v>2003</v>
      </c>
      <c r="B659" s="43">
        <v>451</v>
      </c>
      <c r="C659" s="43">
        <v>517</v>
      </c>
      <c r="D659" s="43">
        <v>14</v>
      </c>
      <c r="E659" s="43">
        <v>0</v>
      </c>
      <c r="F659" s="43">
        <v>982</v>
      </c>
      <c r="G659" s="43">
        <v>1953</v>
      </c>
      <c r="H659" s="43">
        <v>2935</v>
      </c>
    </row>
    <row r="660" spans="1:8">
      <c r="A660" s="74">
        <v>2004</v>
      </c>
      <c r="B660" s="43">
        <v>423</v>
      </c>
      <c r="C660" s="43">
        <v>443</v>
      </c>
      <c r="D660" s="43">
        <v>16</v>
      </c>
      <c r="E660" s="43">
        <v>0</v>
      </c>
      <c r="F660" s="43">
        <v>882</v>
      </c>
      <c r="G660" s="43">
        <v>1821</v>
      </c>
      <c r="H660" s="43">
        <v>2704</v>
      </c>
    </row>
    <row r="661" spans="1:8">
      <c r="A661" s="74">
        <v>2005</v>
      </c>
      <c r="B661" s="43">
        <v>454</v>
      </c>
      <c r="C661" s="43">
        <v>440</v>
      </c>
      <c r="D661" s="43">
        <v>16</v>
      </c>
      <c r="E661" s="43">
        <v>0</v>
      </c>
      <c r="F661" s="43">
        <v>910</v>
      </c>
      <c r="G661" s="43">
        <v>1932</v>
      </c>
      <c r="H661" s="43">
        <v>2842</v>
      </c>
    </row>
    <row r="662" spans="1:8">
      <c r="A662" s="74">
        <v>2006</v>
      </c>
      <c r="B662" s="43">
        <v>432</v>
      </c>
      <c r="C662" s="43">
        <v>467</v>
      </c>
      <c r="D662" s="43">
        <v>17</v>
      </c>
      <c r="E662" s="43">
        <v>0</v>
      </c>
      <c r="F662" s="43">
        <v>915</v>
      </c>
      <c r="G662" s="43">
        <v>1964</v>
      </c>
      <c r="H662" s="43">
        <v>2880</v>
      </c>
    </row>
    <row r="663" spans="1:8">
      <c r="A663" s="74">
        <v>2007</v>
      </c>
      <c r="B663" s="43">
        <v>435</v>
      </c>
      <c r="C663" s="43">
        <v>364</v>
      </c>
      <c r="D663" s="43">
        <v>17</v>
      </c>
      <c r="E663" s="43">
        <v>0</v>
      </c>
      <c r="F663" s="43">
        <v>816</v>
      </c>
      <c r="G663" s="43">
        <v>2165</v>
      </c>
      <c r="H663" s="43">
        <v>2981</v>
      </c>
    </row>
    <row r="664" spans="1:8">
      <c r="A664" s="74">
        <v>2008</v>
      </c>
      <c r="B664" s="43">
        <v>415</v>
      </c>
      <c r="C664" s="43">
        <v>423</v>
      </c>
      <c r="D664" s="43">
        <v>20</v>
      </c>
      <c r="E664" s="43">
        <v>0</v>
      </c>
      <c r="F664" s="43">
        <v>858</v>
      </c>
      <c r="G664" s="43">
        <v>2125</v>
      </c>
      <c r="H664" s="43">
        <v>2984</v>
      </c>
    </row>
    <row r="665" spans="1:8">
      <c r="A665" s="74">
        <v>2009</v>
      </c>
      <c r="B665" s="43">
        <v>422</v>
      </c>
      <c r="C665" s="43">
        <v>243</v>
      </c>
      <c r="D665" s="43">
        <v>9</v>
      </c>
      <c r="E665" s="43">
        <v>5</v>
      </c>
      <c r="F665" s="43">
        <v>668</v>
      </c>
      <c r="G665" s="43">
        <v>2368</v>
      </c>
      <c r="H665" s="43">
        <v>3036</v>
      </c>
    </row>
    <row r="666" spans="1:8">
      <c r="A666" s="74">
        <v>2010</v>
      </c>
      <c r="B666" s="43">
        <v>428</v>
      </c>
      <c r="C666" s="43">
        <v>267</v>
      </c>
      <c r="D666" s="43">
        <v>26</v>
      </c>
      <c r="E666" s="43">
        <v>1</v>
      </c>
      <c r="F666" s="43">
        <v>720</v>
      </c>
      <c r="G666" s="43">
        <v>2310</v>
      </c>
      <c r="H666" s="43">
        <v>3030</v>
      </c>
    </row>
    <row r="667" spans="1:8">
      <c r="A667" s="74">
        <v>2011</v>
      </c>
      <c r="B667" s="43">
        <v>451</v>
      </c>
      <c r="C667" s="43">
        <v>307</v>
      </c>
      <c r="D667" s="43">
        <v>27</v>
      </c>
      <c r="E667" s="43">
        <v>0</v>
      </c>
      <c r="F667" s="43">
        <v>785</v>
      </c>
      <c r="G667" s="43">
        <v>2442</v>
      </c>
      <c r="H667" s="43">
        <v>3227</v>
      </c>
    </row>
    <row r="668" spans="1:8">
      <c r="A668" s="74">
        <v>2012</v>
      </c>
      <c r="B668" s="43">
        <v>443</v>
      </c>
      <c r="C668" s="43">
        <v>328</v>
      </c>
      <c r="D668" s="43">
        <v>27</v>
      </c>
      <c r="E668" s="43">
        <v>0</v>
      </c>
      <c r="F668" s="43">
        <v>798</v>
      </c>
      <c r="G668" s="43">
        <v>2490</v>
      </c>
      <c r="H668" s="43">
        <v>3288</v>
      </c>
    </row>
    <row r="669" spans="1:8">
      <c r="A669" s="74">
        <v>2013</v>
      </c>
      <c r="B669" s="43">
        <v>445</v>
      </c>
      <c r="C669" s="43">
        <v>106</v>
      </c>
      <c r="D669" s="43">
        <v>25</v>
      </c>
      <c r="E669" s="43">
        <v>0</v>
      </c>
      <c r="F669" s="43">
        <v>575</v>
      </c>
      <c r="G669" s="43">
        <v>2377</v>
      </c>
      <c r="H669" s="43">
        <v>2952</v>
      </c>
    </row>
    <row r="670" spans="1:8">
      <c r="A670" s="74">
        <v>2014</v>
      </c>
      <c r="B670" s="43">
        <v>415</v>
      </c>
      <c r="C670" s="43">
        <v>207</v>
      </c>
      <c r="D670" s="43">
        <v>26</v>
      </c>
      <c r="E670" s="43">
        <v>0</v>
      </c>
      <c r="F670" s="43">
        <v>647</v>
      </c>
      <c r="G670" s="43">
        <v>2262</v>
      </c>
      <c r="H670" s="43">
        <v>2909</v>
      </c>
    </row>
    <row r="671" spans="1:8">
      <c r="A671" s="74">
        <v>2015</v>
      </c>
      <c r="B671" s="43">
        <v>407</v>
      </c>
      <c r="C671" s="43">
        <v>165</v>
      </c>
      <c r="D671" s="43">
        <v>22</v>
      </c>
      <c r="E671" s="43">
        <v>0</v>
      </c>
      <c r="F671" s="43">
        <v>594</v>
      </c>
      <c r="G671" s="43">
        <v>2201</v>
      </c>
      <c r="H671" s="43">
        <v>2796</v>
      </c>
    </row>
    <row r="672" spans="1:8">
      <c r="A672" s="74">
        <v>2016</v>
      </c>
      <c r="B672" s="43">
        <v>419</v>
      </c>
      <c r="C672" s="43">
        <v>262</v>
      </c>
      <c r="D672" s="43">
        <v>20</v>
      </c>
      <c r="E672" s="43">
        <v>0</v>
      </c>
      <c r="F672" s="43">
        <v>701</v>
      </c>
      <c r="G672" s="43">
        <v>2302</v>
      </c>
      <c r="H672" s="43">
        <v>3002</v>
      </c>
    </row>
    <row r="673" spans="1:8">
      <c r="A673" s="74">
        <v>2017</v>
      </c>
      <c r="B673" s="43">
        <v>437</v>
      </c>
      <c r="C673" s="43">
        <v>215</v>
      </c>
      <c r="D673" s="43">
        <v>23</v>
      </c>
      <c r="E673" s="43">
        <v>0</v>
      </c>
      <c r="F673" s="43">
        <v>676</v>
      </c>
      <c r="G673" s="43">
        <v>2357</v>
      </c>
      <c r="H673" s="43">
        <v>3033</v>
      </c>
    </row>
    <row r="674" spans="1:8">
      <c r="A674" s="74">
        <v>2018</v>
      </c>
      <c r="B674" s="43">
        <v>457</v>
      </c>
      <c r="C674" s="43">
        <v>277</v>
      </c>
      <c r="D674" s="43">
        <v>23</v>
      </c>
      <c r="E674" s="43">
        <v>0</v>
      </c>
      <c r="F674" s="43">
        <v>757</v>
      </c>
      <c r="G674" s="43">
        <v>2424</v>
      </c>
      <c r="H674" s="43">
        <v>3180</v>
      </c>
    </row>
    <row r="675" spans="1:8">
      <c r="A675" s="74">
        <v>2019</v>
      </c>
      <c r="B675" s="43">
        <v>450</v>
      </c>
      <c r="C675" s="43">
        <v>376</v>
      </c>
      <c r="D675" s="43">
        <v>26</v>
      </c>
      <c r="E675" s="43">
        <v>0</v>
      </c>
      <c r="F675" s="43">
        <v>852</v>
      </c>
      <c r="G675" s="43">
        <v>2535</v>
      </c>
      <c r="H675" s="43">
        <v>3387</v>
      </c>
    </row>
    <row r="676" spans="1:8">
      <c r="A676" s="74">
        <v>2020</v>
      </c>
      <c r="B676" s="43">
        <v>470</v>
      </c>
      <c r="C676" s="43">
        <v>145</v>
      </c>
      <c r="D676" s="43">
        <v>30</v>
      </c>
      <c r="E676" s="43">
        <v>2</v>
      </c>
      <c r="F676" s="43">
        <v>643</v>
      </c>
      <c r="G676" s="43">
        <v>2689</v>
      </c>
      <c r="H676" s="43">
        <v>3332</v>
      </c>
    </row>
    <row r="677" spans="1:8">
      <c r="A677" s="74">
        <v>2021</v>
      </c>
      <c r="B677" s="43">
        <v>458</v>
      </c>
      <c r="C677" s="43">
        <v>167</v>
      </c>
      <c r="D677" s="43">
        <v>23</v>
      </c>
      <c r="E677" s="43">
        <v>23</v>
      </c>
      <c r="F677" s="43">
        <v>625</v>
      </c>
      <c r="G677" s="43">
        <v>2506</v>
      </c>
      <c r="H677" s="43">
        <v>3131</v>
      </c>
    </row>
    <row r="678" spans="1:8">
      <c r="A678" s="74">
        <v>2022</v>
      </c>
      <c r="B678" s="43">
        <v>480</v>
      </c>
      <c r="C678" s="43">
        <v>194</v>
      </c>
      <c r="D678" s="43">
        <v>27</v>
      </c>
      <c r="E678" s="43">
        <v>4</v>
      </c>
      <c r="F678" s="43">
        <v>697</v>
      </c>
      <c r="G678" s="43">
        <v>2553</v>
      </c>
      <c r="H678" s="43">
        <v>3250</v>
      </c>
    </row>
    <row r="680" spans="1:8" ht="9.9499999999999993" customHeight="1">
      <c r="A680" s="16" t="s">
        <v>256</v>
      </c>
      <c r="B680" s="7" t="s">
        <v>372</v>
      </c>
      <c r="C680" s="35" t="s">
        <v>373</v>
      </c>
      <c r="D680" s="35" t="s">
        <v>374</v>
      </c>
      <c r="E680" s="35" t="s">
        <v>375</v>
      </c>
      <c r="F680" s="35" t="s">
        <v>376</v>
      </c>
      <c r="G680" s="35" t="s">
        <v>377</v>
      </c>
      <c r="H680" s="35" t="s">
        <v>378</v>
      </c>
    </row>
    <row r="682" spans="1:8">
      <c r="A682" s="36" t="s">
        <v>379</v>
      </c>
      <c r="B682" s="36"/>
      <c r="C682" s="12"/>
      <c r="D682" s="12"/>
      <c r="E682" s="12"/>
      <c r="F682" s="12"/>
      <c r="G682" s="12"/>
      <c r="H682" s="12"/>
    </row>
    <row r="684" spans="1:8">
      <c r="A684" s="3" t="s">
        <v>44</v>
      </c>
    </row>
    <row r="685" spans="1:8">
      <c r="A685" s="74">
        <v>1987</v>
      </c>
      <c r="B685" s="43">
        <v>261</v>
      </c>
      <c r="C685" s="43">
        <v>165</v>
      </c>
      <c r="D685" s="43">
        <v>15</v>
      </c>
      <c r="E685" s="43">
        <v>0</v>
      </c>
      <c r="F685" s="43">
        <v>441</v>
      </c>
      <c r="G685" s="43">
        <v>531</v>
      </c>
      <c r="H685" s="43">
        <v>972</v>
      </c>
    </row>
    <row r="686" spans="1:8">
      <c r="A686" s="74">
        <v>1988</v>
      </c>
      <c r="B686" s="43">
        <v>288</v>
      </c>
      <c r="C686" s="43">
        <v>184</v>
      </c>
      <c r="D686" s="43">
        <v>7</v>
      </c>
      <c r="E686" s="43">
        <v>0</v>
      </c>
      <c r="F686" s="43">
        <v>479</v>
      </c>
      <c r="G686" s="43">
        <v>635</v>
      </c>
      <c r="H686" s="43">
        <v>1114</v>
      </c>
    </row>
    <row r="687" spans="1:8">
      <c r="A687" s="74">
        <v>1989</v>
      </c>
      <c r="B687" s="43">
        <v>327</v>
      </c>
      <c r="C687" s="43">
        <v>167</v>
      </c>
      <c r="D687" s="43">
        <v>13</v>
      </c>
      <c r="E687" s="43">
        <v>0</v>
      </c>
      <c r="F687" s="43">
        <v>507</v>
      </c>
      <c r="G687" s="43">
        <v>637</v>
      </c>
      <c r="H687" s="43">
        <v>1144</v>
      </c>
    </row>
    <row r="688" spans="1:8">
      <c r="A688" s="74">
        <v>1990</v>
      </c>
      <c r="B688" s="43">
        <v>317</v>
      </c>
      <c r="C688" s="43">
        <v>199</v>
      </c>
      <c r="D688" s="43">
        <v>18</v>
      </c>
      <c r="E688" s="43">
        <v>0</v>
      </c>
      <c r="F688" s="43">
        <v>534</v>
      </c>
      <c r="G688" s="43">
        <v>638</v>
      </c>
      <c r="H688" s="43">
        <v>1172</v>
      </c>
    </row>
    <row r="689" spans="1:8">
      <c r="A689" s="74">
        <v>1991</v>
      </c>
      <c r="B689" s="43">
        <v>339</v>
      </c>
      <c r="C689" s="43">
        <v>171</v>
      </c>
      <c r="D689" s="43">
        <v>19</v>
      </c>
      <c r="E689" s="43">
        <v>0</v>
      </c>
      <c r="F689" s="43">
        <v>529</v>
      </c>
      <c r="G689" s="43">
        <v>658</v>
      </c>
      <c r="H689" s="43">
        <v>1187</v>
      </c>
    </row>
    <row r="690" spans="1:8">
      <c r="A690" s="74">
        <v>1992</v>
      </c>
      <c r="B690" s="43">
        <v>311</v>
      </c>
      <c r="C690" s="43">
        <v>202</v>
      </c>
      <c r="D690" s="43">
        <v>14</v>
      </c>
      <c r="E690" s="43">
        <v>0</v>
      </c>
      <c r="F690" s="43">
        <v>528</v>
      </c>
      <c r="G690" s="43">
        <v>648</v>
      </c>
      <c r="H690" s="43">
        <v>1176</v>
      </c>
    </row>
    <row r="691" spans="1:8">
      <c r="A691" s="74">
        <v>1993</v>
      </c>
      <c r="B691" s="43">
        <v>317</v>
      </c>
      <c r="C691" s="43">
        <v>202</v>
      </c>
      <c r="D691" s="43">
        <v>11</v>
      </c>
      <c r="E691" s="43">
        <v>0</v>
      </c>
      <c r="F691" s="43">
        <v>529</v>
      </c>
      <c r="G691" s="43">
        <v>657</v>
      </c>
      <c r="H691" s="43">
        <v>1186</v>
      </c>
    </row>
    <row r="692" spans="1:8">
      <c r="A692" s="74">
        <v>1994</v>
      </c>
      <c r="B692" s="43">
        <v>334</v>
      </c>
      <c r="C692" s="43">
        <v>231</v>
      </c>
      <c r="D692" s="43">
        <v>11</v>
      </c>
      <c r="E692" s="43">
        <v>0</v>
      </c>
      <c r="F692" s="43">
        <v>575</v>
      </c>
      <c r="G692" s="43">
        <v>688</v>
      </c>
      <c r="H692" s="43">
        <v>1263</v>
      </c>
    </row>
    <row r="693" spans="1:8">
      <c r="A693" s="74">
        <v>1995</v>
      </c>
      <c r="B693" s="43">
        <v>363</v>
      </c>
      <c r="C693" s="43">
        <v>255</v>
      </c>
      <c r="D693" s="43">
        <v>11</v>
      </c>
      <c r="E693" s="43">
        <v>0</v>
      </c>
      <c r="F693" s="43">
        <v>629</v>
      </c>
      <c r="G693" s="43">
        <v>747</v>
      </c>
      <c r="H693" s="43">
        <v>1376</v>
      </c>
    </row>
    <row r="694" spans="1:8">
      <c r="A694" s="74">
        <v>1996</v>
      </c>
      <c r="B694" s="43">
        <v>372</v>
      </c>
      <c r="C694" s="43">
        <v>294</v>
      </c>
      <c r="D694" s="43">
        <v>12</v>
      </c>
      <c r="E694" s="43">
        <v>0</v>
      </c>
      <c r="F694" s="43">
        <v>677</v>
      </c>
      <c r="G694" s="43">
        <v>807</v>
      </c>
      <c r="H694" s="43">
        <v>1484</v>
      </c>
    </row>
    <row r="695" spans="1:8">
      <c r="A695" s="74">
        <v>1997</v>
      </c>
      <c r="B695" s="43">
        <v>391</v>
      </c>
      <c r="C695" s="43">
        <v>284</v>
      </c>
      <c r="D695" s="43">
        <v>12</v>
      </c>
      <c r="E695" s="43">
        <v>0</v>
      </c>
      <c r="F695" s="43">
        <v>687</v>
      </c>
      <c r="G695" s="43">
        <v>798</v>
      </c>
      <c r="H695" s="43">
        <v>1485</v>
      </c>
    </row>
    <row r="696" spans="1:8">
      <c r="A696" s="74">
        <v>1998</v>
      </c>
      <c r="B696" s="43">
        <v>398</v>
      </c>
      <c r="C696" s="43">
        <v>285</v>
      </c>
      <c r="D696" s="43">
        <v>12</v>
      </c>
      <c r="E696" s="43">
        <v>1</v>
      </c>
      <c r="F696" s="43">
        <v>695</v>
      </c>
      <c r="G696" s="43">
        <v>791</v>
      </c>
      <c r="H696" s="43">
        <v>1486</v>
      </c>
    </row>
    <row r="697" spans="1:8">
      <c r="A697" s="74">
        <v>1999</v>
      </c>
      <c r="B697" s="43">
        <v>402</v>
      </c>
      <c r="C697" s="43">
        <v>271</v>
      </c>
      <c r="D697" s="43">
        <v>14</v>
      </c>
      <c r="E697" s="43">
        <v>0</v>
      </c>
      <c r="F697" s="43">
        <v>687</v>
      </c>
      <c r="G697" s="43">
        <v>784</v>
      </c>
      <c r="H697" s="43">
        <v>1471</v>
      </c>
    </row>
    <row r="698" spans="1:8">
      <c r="A698" s="74">
        <v>2000</v>
      </c>
      <c r="B698" s="43">
        <v>405</v>
      </c>
      <c r="C698" s="43">
        <v>298</v>
      </c>
      <c r="D698" s="43">
        <v>16</v>
      </c>
      <c r="E698" s="43">
        <v>1</v>
      </c>
      <c r="F698" s="43">
        <v>718</v>
      </c>
      <c r="G698" s="43">
        <v>860</v>
      </c>
      <c r="H698" s="43">
        <v>1578</v>
      </c>
    </row>
    <row r="699" spans="1:8">
      <c r="A699" s="74">
        <v>2001</v>
      </c>
      <c r="B699" s="43">
        <v>397</v>
      </c>
      <c r="C699" s="43">
        <v>297</v>
      </c>
      <c r="D699" s="43">
        <v>16</v>
      </c>
      <c r="E699" s="43">
        <v>1</v>
      </c>
      <c r="F699" s="43">
        <v>709</v>
      </c>
      <c r="G699" s="43">
        <v>913</v>
      </c>
      <c r="H699" s="43">
        <v>1623</v>
      </c>
    </row>
    <row r="700" spans="1:8">
      <c r="A700" s="74">
        <v>2002</v>
      </c>
      <c r="B700" s="43">
        <v>401</v>
      </c>
      <c r="C700" s="43">
        <v>303</v>
      </c>
      <c r="D700" s="43">
        <v>15</v>
      </c>
      <c r="E700" s="43">
        <v>1</v>
      </c>
      <c r="F700" s="43">
        <v>719</v>
      </c>
      <c r="G700" s="43">
        <v>961</v>
      </c>
      <c r="H700" s="43">
        <v>1679</v>
      </c>
    </row>
    <row r="701" spans="1:8">
      <c r="A701" s="74">
        <v>2003</v>
      </c>
      <c r="B701" s="43">
        <v>419</v>
      </c>
      <c r="C701" s="43">
        <v>296</v>
      </c>
      <c r="D701" s="43">
        <v>11</v>
      </c>
      <c r="E701" s="43">
        <v>1</v>
      </c>
      <c r="F701" s="43">
        <v>725</v>
      </c>
      <c r="G701" s="43">
        <v>988</v>
      </c>
      <c r="H701" s="43">
        <v>1713</v>
      </c>
    </row>
    <row r="702" spans="1:8">
      <c r="A702" s="74">
        <v>2004</v>
      </c>
      <c r="B702" s="43">
        <v>436</v>
      </c>
      <c r="C702" s="43">
        <v>313</v>
      </c>
      <c r="D702" s="43">
        <v>11</v>
      </c>
      <c r="E702" s="43">
        <v>1</v>
      </c>
      <c r="F702" s="43">
        <v>760</v>
      </c>
      <c r="G702" s="43">
        <v>1066</v>
      </c>
      <c r="H702" s="43">
        <v>1826</v>
      </c>
    </row>
    <row r="703" spans="1:8">
      <c r="A703" s="74">
        <v>2005</v>
      </c>
      <c r="B703" s="43">
        <v>460</v>
      </c>
      <c r="C703" s="43">
        <v>353</v>
      </c>
      <c r="D703" s="43">
        <v>12</v>
      </c>
      <c r="E703" s="43">
        <v>1</v>
      </c>
      <c r="F703" s="43">
        <v>824</v>
      </c>
      <c r="G703" s="43">
        <v>1084</v>
      </c>
      <c r="H703" s="43">
        <v>1908</v>
      </c>
    </row>
    <row r="704" spans="1:8">
      <c r="A704" s="74">
        <v>2006</v>
      </c>
      <c r="B704" s="43">
        <v>461</v>
      </c>
      <c r="C704" s="43">
        <v>365</v>
      </c>
      <c r="D704" s="43">
        <v>13</v>
      </c>
      <c r="E704" s="43">
        <v>1</v>
      </c>
      <c r="F704" s="43">
        <v>839</v>
      </c>
      <c r="G704" s="43">
        <v>1088</v>
      </c>
      <c r="H704" s="43">
        <v>1927</v>
      </c>
    </row>
    <row r="705" spans="1:8">
      <c r="A705" s="74">
        <v>2007</v>
      </c>
      <c r="B705" s="43">
        <v>474</v>
      </c>
      <c r="C705" s="43">
        <v>309</v>
      </c>
      <c r="D705" s="43">
        <v>13</v>
      </c>
      <c r="E705" s="43">
        <v>1</v>
      </c>
      <c r="F705" s="43">
        <v>795</v>
      </c>
      <c r="G705" s="43">
        <v>1002</v>
      </c>
      <c r="H705" s="43">
        <v>1797</v>
      </c>
    </row>
    <row r="706" spans="1:8">
      <c r="A706" s="74">
        <v>2008</v>
      </c>
      <c r="B706" s="43">
        <v>504</v>
      </c>
      <c r="C706" s="43">
        <v>278</v>
      </c>
      <c r="D706" s="43">
        <v>13</v>
      </c>
      <c r="E706" s="43">
        <v>1</v>
      </c>
      <c r="F706" s="43">
        <v>794</v>
      </c>
      <c r="G706" s="43">
        <v>1042</v>
      </c>
      <c r="H706" s="43">
        <v>1836</v>
      </c>
    </row>
    <row r="707" spans="1:8">
      <c r="A707" s="74">
        <v>2009</v>
      </c>
      <c r="B707" s="43">
        <v>497</v>
      </c>
      <c r="C707" s="43">
        <v>194</v>
      </c>
      <c r="D707" s="43">
        <v>11</v>
      </c>
      <c r="E707" s="43">
        <v>1</v>
      </c>
      <c r="F707" s="43">
        <v>701</v>
      </c>
      <c r="G707" s="43">
        <v>954</v>
      </c>
      <c r="H707" s="43">
        <v>1655</v>
      </c>
    </row>
    <row r="708" spans="1:8">
      <c r="A708" s="74">
        <v>2010</v>
      </c>
      <c r="B708" s="43">
        <v>431</v>
      </c>
      <c r="C708" s="43">
        <v>252</v>
      </c>
      <c r="D708" s="43">
        <v>9</v>
      </c>
      <c r="E708" s="43">
        <v>1</v>
      </c>
      <c r="F708" s="43">
        <v>691</v>
      </c>
      <c r="G708" s="43">
        <v>952</v>
      </c>
      <c r="H708" s="43">
        <v>1643</v>
      </c>
    </row>
    <row r="709" spans="1:8">
      <c r="A709" s="74">
        <v>2011</v>
      </c>
      <c r="B709" s="43">
        <v>442</v>
      </c>
      <c r="C709" s="43">
        <v>264</v>
      </c>
      <c r="D709" s="43">
        <v>13</v>
      </c>
      <c r="E709" s="43">
        <v>2</v>
      </c>
      <c r="F709" s="43">
        <v>717</v>
      </c>
      <c r="G709" s="43">
        <v>922</v>
      </c>
      <c r="H709" s="43">
        <v>1639</v>
      </c>
    </row>
    <row r="710" spans="1:8">
      <c r="A710" s="74">
        <v>2012</v>
      </c>
      <c r="B710" s="43">
        <v>413</v>
      </c>
      <c r="C710" s="43">
        <v>223</v>
      </c>
      <c r="D710" s="43">
        <v>9</v>
      </c>
      <c r="E710" s="43">
        <v>1</v>
      </c>
      <c r="F710" s="43">
        <v>644</v>
      </c>
      <c r="G710" s="43">
        <v>930</v>
      </c>
      <c r="H710" s="43">
        <v>1574</v>
      </c>
    </row>
    <row r="711" spans="1:8">
      <c r="A711" s="74">
        <v>2013</v>
      </c>
      <c r="B711" s="43">
        <v>411</v>
      </c>
      <c r="C711" s="43">
        <v>281</v>
      </c>
      <c r="D711" s="43">
        <v>9</v>
      </c>
      <c r="E711" s="43">
        <v>1</v>
      </c>
      <c r="F711" s="43">
        <v>700</v>
      </c>
      <c r="G711" s="43">
        <v>873</v>
      </c>
      <c r="H711" s="43">
        <v>1573</v>
      </c>
    </row>
    <row r="712" spans="1:8">
      <c r="A712" s="74">
        <v>2014</v>
      </c>
      <c r="B712" s="43">
        <v>438</v>
      </c>
      <c r="C712" s="43">
        <v>241</v>
      </c>
      <c r="D712" s="43">
        <v>10</v>
      </c>
      <c r="E712" s="43">
        <v>1</v>
      </c>
      <c r="F712" s="43">
        <v>689</v>
      </c>
      <c r="G712" s="43">
        <v>884</v>
      </c>
      <c r="H712" s="43">
        <v>1573</v>
      </c>
    </row>
    <row r="713" spans="1:8">
      <c r="A713" s="74">
        <v>2015</v>
      </c>
      <c r="B713" s="43">
        <v>431</v>
      </c>
      <c r="C713" s="43">
        <v>253</v>
      </c>
      <c r="D713" s="43">
        <v>10</v>
      </c>
      <c r="E713" s="43">
        <v>0</v>
      </c>
      <c r="F713" s="43">
        <v>693</v>
      </c>
      <c r="G713" s="43">
        <v>958</v>
      </c>
      <c r="H713" s="43">
        <v>1651</v>
      </c>
    </row>
    <row r="714" spans="1:8">
      <c r="A714" s="74">
        <v>2016</v>
      </c>
      <c r="B714" s="43">
        <v>413</v>
      </c>
      <c r="C714" s="43">
        <v>229</v>
      </c>
      <c r="D714" s="43">
        <v>14</v>
      </c>
      <c r="E714" s="43">
        <v>0</v>
      </c>
      <c r="F714" s="43">
        <v>655</v>
      </c>
      <c r="G714" s="43">
        <v>873</v>
      </c>
      <c r="H714" s="43">
        <v>1528</v>
      </c>
    </row>
    <row r="715" spans="1:8">
      <c r="A715" s="74">
        <v>2017</v>
      </c>
      <c r="B715" s="43">
        <v>398</v>
      </c>
      <c r="C715" s="43">
        <v>305</v>
      </c>
      <c r="D715" s="43">
        <v>14</v>
      </c>
      <c r="E715" s="43">
        <v>0</v>
      </c>
      <c r="F715" s="43">
        <v>716</v>
      </c>
      <c r="G715" s="43">
        <v>868</v>
      </c>
      <c r="H715" s="43">
        <v>1584</v>
      </c>
    </row>
    <row r="716" spans="1:8">
      <c r="A716" s="74">
        <v>2018</v>
      </c>
      <c r="B716" s="43">
        <v>404</v>
      </c>
      <c r="C716" s="43">
        <v>258</v>
      </c>
      <c r="D716" s="43">
        <v>14</v>
      </c>
      <c r="E716" s="43">
        <v>0</v>
      </c>
      <c r="F716" s="43">
        <v>676</v>
      </c>
      <c r="G716" s="43">
        <v>810</v>
      </c>
      <c r="H716" s="43">
        <v>1485</v>
      </c>
    </row>
    <row r="717" spans="1:8">
      <c r="A717" s="74">
        <v>2019</v>
      </c>
      <c r="B717" s="43">
        <v>409</v>
      </c>
      <c r="C717" s="43">
        <v>249</v>
      </c>
      <c r="D717" s="43">
        <v>18</v>
      </c>
      <c r="E717" s="43">
        <v>0</v>
      </c>
      <c r="F717" s="43">
        <v>676</v>
      </c>
      <c r="G717" s="43">
        <v>801</v>
      </c>
      <c r="H717" s="43">
        <v>1478</v>
      </c>
    </row>
    <row r="718" spans="1:8">
      <c r="A718" s="74">
        <v>2020</v>
      </c>
      <c r="B718" s="43">
        <v>396</v>
      </c>
      <c r="C718" s="43">
        <v>264</v>
      </c>
      <c r="D718" s="43">
        <v>18</v>
      </c>
      <c r="E718" s="43">
        <v>19</v>
      </c>
      <c r="F718" s="43">
        <v>659</v>
      </c>
      <c r="G718" s="43">
        <v>804</v>
      </c>
      <c r="H718" s="43">
        <v>1463</v>
      </c>
    </row>
    <row r="719" spans="1:8">
      <c r="A719" s="74">
        <v>2021</v>
      </c>
      <c r="B719" s="43">
        <v>365</v>
      </c>
      <c r="C719" s="43">
        <v>225</v>
      </c>
      <c r="D719" s="43">
        <v>27</v>
      </c>
      <c r="E719" s="43">
        <v>58</v>
      </c>
      <c r="F719" s="43">
        <v>559</v>
      </c>
      <c r="G719" s="43">
        <v>695</v>
      </c>
      <c r="H719" s="43">
        <v>1254</v>
      </c>
    </row>
    <row r="720" spans="1:8">
      <c r="A720" s="74">
        <v>2022</v>
      </c>
      <c r="B720" s="43">
        <v>375</v>
      </c>
      <c r="C720" s="43">
        <v>275</v>
      </c>
      <c r="D720" s="43">
        <v>22</v>
      </c>
      <c r="E720" s="43">
        <v>41</v>
      </c>
      <c r="F720" s="43">
        <v>631</v>
      </c>
      <c r="G720" s="43">
        <v>671</v>
      </c>
      <c r="H720" s="43">
        <v>1303</v>
      </c>
    </row>
    <row r="721" spans="1:8">
      <c r="A721" s="2"/>
      <c r="B721" s="68"/>
      <c r="C721" s="68"/>
      <c r="D721" s="68"/>
      <c r="E721" s="68"/>
      <c r="F721" s="68"/>
      <c r="G721" s="68"/>
      <c r="H721" s="68"/>
    </row>
    <row r="722" spans="1:8" ht="9.9499999999999993" customHeight="1">
      <c r="A722" s="16" t="s">
        <v>256</v>
      </c>
      <c r="B722" s="7" t="s">
        <v>380</v>
      </c>
      <c r="C722" s="35" t="s">
        <v>381</v>
      </c>
      <c r="D722" s="35" t="s">
        <v>382</v>
      </c>
      <c r="E722" s="35" t="s">
        <v>383</v>
      </c>
      <c r="F722" s="35" t="s">
        <v>148</v>
      </c>
      <c r="G722" s="35" t="s">
        <v>384</v>
      </c>
      <c r="H722" s="35" t="s">
        <v>385</v>
      </c>
    </row>
    <row r="724" spans="1:8">
      <c r="A724" s="36" t="s">
        <v>386</v>
      </c>
      <c r="B724" s="36"/>
      <c r="C724" s="12"/>
      <c r="D724" s="12"/>
      <c r="E724" s="12"/>
      <c r="F724" s="12"/>
      <c r="G724" s="12"/>
      <c r="H724" s="12"/>
    </row>
    <row r="726" spans="1:8">
      <c r="A726" s="3" t="s">
        <v>44</v>
      </c>
    </row>
    <row r="727" spans="1:8">
      <c r="A727" s="74">
        <v>1987</v>
      </c>
      <c r="B727" s="43">
        <v>183</v>
      </c>
      <c r="C727" s="43">
        <v>76</v>
      </c>
      <c r="D727" s="43">
        <v>1325</v>
      </c>
      <c r="E727" s="43">
        <v>0</v>
      </c>
      <c r="F727" s="43">
        <v>1584</v>
      </c>
      <c r="G727" s="43">
        <v>1496</v>
      </c>
      <c r="H727" s="43">
        <v>3080</v>
      </c>
    </row>
    <row r="728" spans="1:8">
      <c r="A728" s="74">
        <v>1988</v>
      </c>
      <c r="B728" s="43">
        <v>183</v>
      </c>
      <c r="C728" s="43">
        <v>172</v>
      </c>
      <c r="D728" s="43">
        <v>1046</v>
      </c>
      <c r="E728" s="43">
        <v>1</v>
      </c>
      <c r="F728" s="43">
        <v>1399</v>
      </c>
      <c r="G728" s="43">
        <v>1450</v>
      </c>
      <c r="H728" s="43">
        <v>2850</v>
      </c>
    </row>
    <row r="729" spans="1:8">
      <c r="A729" s="74">
        <v>1989</v>
      </c>
      <c r="B729" s="43">
        <v>181</v>
      </c>
      <c r="C729" s="43">
        <v>334</v>
      </c>
      <c r="D729" s="43">
        <v>1135</v>
      </c>
      <c r="E729" s="43">
        <v>0</v>
      </c>
      <c r="F729" s="43">
        <v>1650</v>
      </c>
      <c r="G729" s="43">
        <v>1340</v>
      </c>
      <c r="H729" s="43">
        <v>2990</v>
      </c>
    </row>
    <row r="730" spans="1:8">
      <c r="A730" s="74">
        <v>1990</v>
      </c>
      <c r="B730" s="43">
        <v>183</v>
      </c>
      <c r="C730" s="43">
        <v>385</v>
      </c>
      <c r="D730" s="43">
        <v>1014</v>
      </c>
      <c r="E730" s="43">
        <v>0</v>
      </c>
      <c r="F730" s="43">
        <v>1582</v>
      </c>
      <c r="G730" s="43">
        <v>1685</v>
      </c>
      <c r="H730" s="43">
        <v>3267</v>
      </c>
    </row>
    <row r="731" spans="1:8">
      <c r="A731" s="74">
        <v>1991</v>
      </c>
      <c r="B731" s="43">
        <v>187</v>
      </c>
      <c r="C731" s="43">
        <v>238</v>
      </c>
      <c r="D731" s="43">
        <v>905</v>
      </c>
      <c r="E731" s="43">
        <v>0</v>
      </c>
      <c r="F731" s="43">
        <v>1330</v>
      </c>
      <c r="G731" s="43">
        <v>1880</v>
      </c>
      <c r="H731" s="43">
        <v>3210</v>
      </c>
    </row>
    <row r="732" spans="1:8">
      <c r="A732" s="74">
        <v>1992</v>
      </c>
      <c r="B732" s="43">
        <v>174</v>
      </c>
      <c r="C732" s="43">
        <v>224</v>
      </c>
      <c r="D732" s="43">
        <v>833</v>
      </c>
      <c r="E732" s="43">
        <v>0</v>
      </c>
      <c r="F732" s="43">
        <v>1232</v>
      </c>
      <c r="G732" s="43">
        <v>1950</v>
      </c>
      <c r="H732" s="43">
        <v>3182</v>
      </c>
    </row>
    <row r="733" spans="1:8">
      <c r="A733" s="74">
        <v>1993</v>
      </c>
      <c r="B733" s="43">
        <v>191</v>
      </c>
      <c r="C733" s="43">
        <v>340</v>
      </c>
      <c r="D733" s="43">
        <v>853</v>
      </c>
      <c r="E733" s="43">
        <v>0</v>
      </c>
      <c r="F733" s="43">
        <v>1384</v>
      </c>
      <c r="G733" s="43">
        <v>2149</v>
      </c>
      <c r="H733" s="43">
        <v>3533</v>
      </c>
    </row>
    <row r="734" spans="1:8">
      <c r="A734" s="74">
        <v>1994</v>
      </c>
      <c r="B734" s="43">
        <v>193</v>
      </c>
      <c r="C734" s="43">
        <v>511</v>
      </c>
      <c r="D734" s="43">
        <v>849</v>
      </c>
      <c r="E734" s="43">
        <v>0</v>
      </c>
      <c r="F734" s="43">
        <v>1554</v>
      </c>
      <c r="G734" s="43">
        <v>2182</v>
      </c>
      <c r="H734" s="43">
        <v>3735</v>
      </c>
    </row>
    <row r="735" spans="1:8">
      <c r="A735" s="74">
        <v>1995</v>
      </c>
      <c r="B735" s="43">
        <v>199</v>
      </c>
      <c r="C735" s="43">
        <v>695</v>
      </c>
      <c r="D735" s="43">
        <v>823</v>
      </c>
      <c r="E735" s="43">
        <v>0</v>
      </c>
      <c r="F735" s="43">
        <v>1717</v>
      </c>
      <c r="G735" s="43">
        <v>1926</v>
      </c>
      <c r="H735" s="43">
        <v>3643</v>
      </c>
    </row>
    <row r="736" spans="1:8">
      <c r="A736" s="74">
        <v>1996</v>
      </c>
      <c r="B736" s="43">
        <v>188</v>
      </c>
      <c r="C736" s="43">
        <v>609</v>
      </c>
      <c r="D736" s="43">
        <v>766</v>
      </c>
      <c r="E736" s="43">
        <v>0</v>
      </c>
      <c r="F736" s="43">
        <v>1563</v>
      </c>
      <c r="G736" s="43">
        <v>2076</v>
      </c>
      <c r="H736" s="43">
        <v>3639</v>
      </c>
    </row>
    <row r="737" spans="1:8">
      <c r="A737" s="74">
        <v>1997</v>
      </c>
      <c r="B737" s="43">
        <v>183</v>
      </c>
      <c r="C737" s="43">
        <v>427</v>
      </c>
      <c r="D737" s="43">
        <v>699</v>
      </c>
      <c r="E737" s="43">
        <v>0</v>
      </c>
      <c r="F737" s="43">
        <v>1309</v>
      </c>
      <c r="G737" s="43">
        <v>2220</v>
      </c>
      <c r="H737" s="43">
        <v>3529</v>
      </c>
    </row>
    <row r="738" spans="1:8">
      <c r="A738" s="74">
        <v>1998</v>
      </c>
      <c r="B738" s="43">
        <v>195</v>
      </c>
      <c r="C738" s="43">
        <v>376</v>
      </c>
      <c r="D738" s="43">
        <v>735</v>
      </c>
      <c r="E738" s="43">
        <v>0</v>
      </c>
      <c r="F738" s="43">
        <v>1306</v>
      </c>
      <c r="G738" s="43">
        <v>2268</v>
      </c>
      <c r="H738" s="43">
        <v>3574</v>
      </c>
    </row>
    <row r="739" spans="1:8">
      <c r="A739" s="74">
        <v>1999</v>
      </c>
      <c r="B739" s="43">
        <v>184</v>
      </c>
      <c r="C739" s="43">
        <v>308</v>
      </c>
      <c r="D739" s="43">
        <v>834</v>
      </c>
      <c r="E739" s="43">
        <v>0</v>
      </c>
      <c r="F739" s="43">
        <v>1326</v>
      </c>
      <c r="G739" s="43">
        <v>2208</v>
      </c>
      <c r="H739" s="43">
        <v>3534</v>
      </c>
    </row>
    <row r="740" spans="1:8">
      <c r="A740" s="74">
        <v>2000</v>
      </c>
      <c r="B740" s="43">
        <v>159</v>
      </c>
      <c r="C740" s="43">
        <v>437</v>
      </c>
      <c r="D740" s="43">
        <v>803</v>
      </c>
      <c r="E740" s="43">
        <v>0</v>
      </c>
      <c r="F740" s="43">
        <v>1399</v>
      </c>
      <c r="G740" s="43">
        <v>2397</v>
      </c>
      <c r="H740" s="43">
        <v>3796</v>
      </c>
    </row>
    <row r="741" spans="1:8">
      <c r="A741" s="74">
        <v>2001</v>
      </c>
      <c r="B741" s="43">
        <v>146</v>
      </c>
      <c r="C741" s="43">
        <v>244</v>
      </c>
      <c r="D741" s="43">
        <v>796</v>
      </c>
      <c r="E741" s="43">
        <v>0</v>
      </c>
      <c r="F741" s="43">
        <v>1186</v>
      </c>
      <c r="G741" s="43">
        <v>3434</v>
      </c>
      <c r="H741" s="43">
        <v>4620</v>
      </c>
    </row>
    <row r="742" spans="1:8">
      <c r="A742" s="74">
        <v>2002</v>
      </c>
      <c r="B742" s="43">
        <v>144</v>
      </c>
      <c r="C742" s="43">
        <v>369</v>
      </c>
      <c r="D742" s="43">
        <v>816</v>
      </c>
      <c r="E742" s="43">
        <v>0</v>
      </c>
      <c r="F742" s="43">
        <v>1329</v>
      </c>
      <c r="G742" s="43">
        <v>3085</v>
      </c>
      <c r="H742" s="43">
        <v>4414</v>
      </c>
    </row>
    <row r="743" spans="1:8">
      <c r="A743" s="74">
        <v>2003</v>
      </c>
      <c r="B743" s="43">
        <v>149</v>
      </c>
      <c r="C743" s="43">
        <v>492</v>
      </c>
      <c r="D743" s="43">
        <v>972</v>
      </c>
      <c r="E743" s="43">
        <v>0</v>
      </c>
      <c r="F743" s="43">
        <v>1613</v>
      </c>
      <c r="G743" s="43">
        <v>3004</v>
      </c>
      <c r="H743" s="43">
        <v>4616</v>
      </c>
    </row>
    <row r="744" spans="1:8">
      <c r="A744" s="74">
        <v>2004</v>
      </c>
      <c r="B744" s="43">
        <v>161</v>
      </c>
      <c r="C744" s="43">
        <v>400</v>
      </c>
      <c r="D744" s="43">
        <v>1037</v>
      </c>
      <c r="E744" s="43">
        <v>0</v>
      </c>
      <c r="F744" s="43">
        <v>1598</v>
      </c>
      <c r="G744" s="43">
        <v>2973</v>
      </c>
      <c r="H744" s="43">
        <v>4571</v>
      </c>
    </row>
    <row r="745" spans="1:8">
      <c r="A745" s="74">
        <v>2005</v>
      </c>
      <c r="B745" s="43">
        <v>179</v>
      </c>
      <c r="C745" s="43">
        <v>618</v>
      </c>
      <c r="D745" s="43">
        <v>938</v>
      </c>
      <c r="E745" s="43">
        <v>0</v>
      </c>
      <c r="F745" s="43">
        <v>1735</v>
      </c>
      <c r="G745" s="43">
        <v>3619</v>
      </c>
      <c r="H745" s="43">
        <v>5353</v>
      </c>
    </row>
    <row r="746" spans="1:8">
      <c r="A746" s="74">
        <v>2006</v>
      </c>
      <c r="B746" s="43">
        <v>199</v>
      </c>
      <c r="C746" s="43">
        <v>816</v>
      </c>
      <c r="D746" s="43">
        <v>992</v>
      </c>
      <c r="E746" s="43">
        <v>0</v>
      </c>
      <c r="F746" s="43">
        <v>2007</v>
      </c>
      <c r="G746" s="43">
        <v>4411</v>
      </c>
      <c r="H746" s="43">
        <v>6419</v>
      </c>
    </row>
    <row r="747" spans="1:8">
      <c r="A747" s="74">
        <v>2007</v>
      </c>
      <c r="B747" s="43">
        <v>185</v>
      </c>
      <c r="C747" s="43">
        <v>410</v>
      </c>
      <c r="D747" s="43">
        <v>912</v>
      </c>
      <c r="E747" s="43">
        <v>0</v>
      </c>
      <c r="F747" s="43">
        <v>1508</v>
      </c>
      <c r="G747" s="43">
        <v>5351</v>
      </c>
      <c r="H747" s="43">
        <v>6859</v>
      </c>
    </row>
    <row r="748" spans="1:8">
      <c r="A748" s="74">
        <v>2008</v>
      </c>
      <c r="B748" s="43">
        <v>183</v>
      </c>
      <c r="C748" s="43">
        <v>797</v>
      </c>
      <c r="D748" s="43">
        <v>889</v>
      </c>
      <c r="E748" s="43">
        <v>0</v>
      </c>
      <c r="F748" s="43">
        <v>1869</v>
      </c>
      <c r="G748" s="43">
        <v>5975</v>
      </c>
      <c r="H748" s="43">
        <v>7845</v>
      </c>
    </row>
    <row r="749" spans="1:8">
      <c r="A749" s="74">
        <v>2009</v>
      </c>
      <c r="B749" s="43">
        <v>200</v>
      </c>
      <c r="C749" s="43">
        <v>459</v>
      </c>
      <c r="D749" s="43">
        <v>870</v>
      </c>
      <c r="E749" s="43">
        <v>6</v>
      </c>
      <c r="F749" s="43">
        <v>1523</v>
      </c>
      <c r="G749" s="43">
        <v>6958</v>
      </c>
      <c r="H749" s="43">
        <v>8481</v>
      </c>
    </row>
    <row r="750" spans="1:8">
      <c r="A750" s="74">
        <v>2010</v>
      </c>
      <c r="B750" s="43">
        <v>198</v>
      </c>
      <c r="C750" s="43">
        <v>155</v>
      </c>
      <c r="D750" s="43">
        <v>817</v>
      </c>
      <c r="E750" s="43">
        <v>0</v>
      </c>
      <c r="F750" s="43">
        <v>1170</v>
      </c>
      <c r="G750" s="43">
        <v>5316</v>
      </c>
      <c r="H750" s="43">
        <v>6486</v>
      </c>
    </row>
    <row r="751" spans="1:8">
      <c r="A751" s="74">
        <v>2011</v>
      </c>
      <c r="B751" s="43">
        <v>182</v>
      </c>
      <c r="C751" s="43">
        <v>433</v>
      </c>
      <c r="D751" s="43">
        <v>867</v>
      </c>
      <c r="E751" s="43">
        <v>1</v>
      </c>
      <c r="F751" s="43">
        <v>1482</v>
      </c>
      <c r="G751" s="43">
        <v>5834</v>
      </c>
      <c r="H751" s="43">
        <v>7316</v>
      </c>
    </row>
    <row r="752" spans="1:8">
      <c r="A752" s="74">
        <v>2012</v>
      </c>
      <c r="B752" s="43">
        <v>186</v>
      </c>
      <c r="C752" s="43">
        <v>795</v>
      </c>
      <c r="D752" s="43">
        <v>908</v>
      </c>
      <c r="E752" s="43">
        <v>1</v>
      </c>
      <c r="F752" s="43">
        <v>1888</v>
      </c>
      <c r="G752" s="43">
        <v>6913</v>
      </c>
      <c r="H752" s="43">
        <v>8801</v>
      </c>
    </row>
    <row r="753" spans="1:8">
      <c r="A753" s="74">
        <v>2013</v>
      </c>
      <c r="B753" s="43">
        <v>194</v>
      </c>
      <c r="C753" s="43">
        <v>759</v>
      </c>
      <c r="D753" s="43">
        <v>914</v>
      </c>
      <c r="E753" s="43">
        <v>0</v>
      </c>
      <c r="F753" s="43">
        <v>1867</v>
      </c>
      <c r="G753" s="43">
        <v>6570</v>
      </c>
      <c r="H753" s="43">
        <v>8437</v>
      </c>
    </row>
    <row r="754" spans="1:8">
      <c r="A754" s="74">
        <v>2014</v>
      </c>
      <c r="B754" s="43">
        <v>201</v>
      </c>
      <c r="C754" s="43">
        <v>458</v>
      </c>
      <c r="D754" s="43">
        <v>891</v>
      </c>
      <c r="E754" s="43">
        <v>0</v>
      </c>
      <c r="F754" s="43">
        <v>1550</v>
      </c>
      <c r="G754" s="43">
        <v>6460</v>
      </c>
      <c r="H754" s="43">
        <v>8010</v>
      </c>
    </row>
    <row r="755" spans="1:8">
      <c r="A755" s="74">
        <v>2015</v>
      </c>
      <c r="B755" s="43">
        <v>214</v>
      </c>
      <c r="C755" s="43">
        <v>971</v>
      </c>
      <c r="D755" s="43">
        <v>1013</v>
      </c>
      <c r="E755" s="43">
        <v>0</v>
      </c>
      <c r="F755" s="43">
        <v>2198</v>
      </c>
      <c r="G755" s="43">
        <v>4611</v>
      </c>
      <c r="H755" s="43">
        <v>6809</v>
      </c>
    </row>
    <row r="756" spans="1:8">
      <c r="A756" s="74">
        <v>2016</v>
      </c>
      <c r="B756" s="43">
        <v>240</v>
      </c>
      <c r="C756" s="43">
        <v>1210</v>
      </c>
      <c r="D756" s="43">
        <v>1220</v>
      </c>
      <c r="E756" s="43">
        <v>0</v>
      </c>
      <c r="F756" s="43">
        <v>2670</v>
      </c>
      <c r="G756" s="43">
        <v>3818</v>
      </c>
      <c r="H756" s="43">
        <v>6489</v>
      </c>
    </row>
    <row r="757" spans="1:8">
      <c r="A757" s="74">
        <v>2017</v>
      </c>
      <c r="B757" s="43">
        <v>245</v>
      </c>
      <c r="C757" s="43">
        <v>903</v>
      </c>
      <c r="D757" s="43">
        <v>1184</v>
      </c>
      <c r="E757" s="43">
        <v>0</v>
      </c>
      <c r="F757" s="43">
        <v>2332</v>
      </c>
      <c r="G757" s="43">
        <v>4336</v>
      </c>
      <c r="H757" s="43">
        <v>6668</v>
      </c>
    </row>
    <row r="758" spans="1:8">
      <c r="A758" s="74">
        <v>2018</v>
      </c>
      <c r="B758" s="43">
        <v>247</v>
      </c>
      <c r="C758" s="43">
        <v>1066</v>
      </c>
      <c r="D758" s="43">
        <v>1159</v>
      </c>
      <c r="E758" s="43">
        <v>0</v>
      </c>
      <c r="F758" s="43">
        <v>2473</v>
      </c>
      <c r="G758" s="43">
        <v>4878</v>
      </c>
      <c r="H758" s="43">
        <v>7350</v>
      </c>
    </row>
    <row r="759" spans="1:8">
      <c r="A759" s="74">
        <v>2019</v>
      </c>
      <c r="B759" s="43">
        <v>263</v>
      </c>
      <c r="C759" s="43">
        <v>527</v>
      </c>
      <c r="D759" s="43">
        <v>1445</v>
      </c>
      <c r="E759" s="43">
        <v>0</v>
      </c>
      <c r="F759" s="43">
        <v>2235</v>
      </c>
      <c r="G759" s="43">
        <v>6272</v>
      </c>
      <c r="H759" s="43">
        <v>8507</v>
      </c>
    </row>
    <row r="760" spans="1:8">
      <c r="A760" s="74">
        <v>2020</v>
      </c>
      <c r="B760" s="43">
        <v>280</v>
      </c>
      <c r="C760" s="43">
        <v>924</v>
      </c>
      <c r="D760" s="43">
        <v>1486</v>
      </c>
      <c r="E760" s="43">
        <v>0</v>
      </c>
      <c r="F760" s="43">
        <v>2690</v>
      </c>
      <c r="G760" s="43">
        <v>5872</v>
      </c>
      <c r="H760" s="43">
        <v>8562</v>
      </c>
    </row>
    <row r="761" spans="1:8">
      <c r="A761" s="74">
        <v>2021</v>
      </c>
      <c r="B761" s="43">
        <v>262</v>
      </c>
      <c r="C761" s="43">
        <v>329</v>
      </c>
      <c r="D761" s="43">
        <v>1475</v>
      </c>
      <c r="E761" s="43">
        <v>11</v>
      </c>
      <c r="F761" s="43">
        <v>2055</v>
      </c>
      <c r="G761" s="43">
        <v>3534</v>
      </c>
      <c r="H761" s="43">
        <v>5589</v>
      </c>
    </row>
    <row r="762" spans="1:8">
      <c r="A762" s="74">
        <v>2022</v>
      </c>
      <c r="B762" s="43">
        <v>240</v>
      </c>
      <c r="C762" s="43">
        <v>328</v>
      </c>
      <c r="D762" s="43">
        <v>1739</v>
      </c>
      <c r="E762" s="43">
        <v>1</v>
      </c>
      <c r="F762" s="43">
        <v>2307</v>
      </c>
      <c r="G762" s="43">
        <v>5202</v>
      </c>
      <c r="H762" s="43">
        <v>7509</v>
      </c>
    </row>
    <row r="764" spans="1:8" ht="9.9499999999999993" customHeight="1">
      <c r="A764" s="16" t="s">
        <v>256</v>
      </c>
      <c r="B764" s="7" t="s">
        <v>387</v>
      </c>
      <c r="C764" s="35" t="s">
        <v>388</v>
      </c>
      <c r="D764" s="35" t="s">
        <v>389</v>
      </c>
      <c r="E764" s="35" t="s">
        <v>390</v>
      </c>
      <c r="F764" s="35" t="s">
        <v>150</v>
      </c>
      <c r="G764" s="35" t="s">
        <v>391</v>
      </c>
      <c r="H764" s="35" t="s">
        <v>392</v>
      </c>
    </row>
    <row r="766" spans="1:8">
      <c r="A766" s="36" t="s">
        <v>393</v>
      </c>
      <c r="B766" s="36"/>
      <c r="C766" s="12"/>
      <c r="D766" s="12"/>
      <c r="E766" s="12"/>
      <c r="F766" s="12"/>
      <c r="G766" s="12"/>
      <c r="H766" s="12"/>
    </row>
    <row r="768" spans="1:8">
      <c r="A768" s="3" t="s">
        <v>44</v>
      </c>
    </row>
    <row r="769" spans="1:8">
      <c r="A769" s="74">
        <v>1987</v>
      </c>
      <c r="B769" s="43">
        <v>247</v>
      </c>
      <c r="C769" s="43">
        <v>178</v>
      </c>
      <c r="D769" s="43">
        <v>33</v>
      </c>
      <c r="E769" s="43">
        <v>6</v>
      </c>
      <c r="F769" s="43">
        <v>452</v>
      </c>
      <c r="G769" s="43">
        <v>1191</v>
      </c>
      <c r="H769" s="43">
        <v>1643</v>
      </c>
    </row>
    <row r="770" spans="1:8">
      <c r="A770" s="74">
        <v>1988</v>
      </c>
      <c r="B770" s="43">
        <v>283</v>
      </c>
      <c r="C770" s="43">
        <v>210</v>
      </c>
      <c r="D770" s="43">
        <v>26</v>
      </c>
      <c r="E770" s="43">
        <v>1</v>
      </c>
      <c r="F770" s="43">
        <v>518</v>
      </c>
      <c r="G770" s="43">
        <v>1154</v>
      </c>
      <c r="H770" s="43">
        <v>1672</v>
      </c>
    </row>
    <row r="771" spans="1:8">
      <c r="A771" s="74">
        <v>1989</v>
      </c>
      <c r="B771" s="43">
        <v>285</v>
      </c>
      <c r="C771" s="43">
        <v>240</v>
      </c>
      <c r="D771" s="43">
        <v>28</v>
      </c>
      <c r="E771" s="43">
        <v>0</v>
      </c>
      <c r="F771" s="43">
        <v>553</v>
      </c>
      <c r="G771" s="43">
        <v>1220</v>
      </c>
      <c r="H771" s="43">
        <v>1774</v>
      </c>
    </row>
    <row r="772" spans="1:8">
      <c r="A772" s="74">
        <v>1990</v>
      </c>
      <c r="B772" s="43">
        <v>299</v>
      </c>
      <c r="C772" s="43">
        <v>243</v>
      </c>
      <c r="D772" s="43">
        <v>25</v>
      </c>
      <c r="E772" s="43">
        <v>0</v>
      </c>
      <c r="F772" s="43">
        <v>567</v>
      </c>
      <c r="G772" s="43">
        <v>1325</v>
      </c>
      <c r="H772" s="43">
        <v>1892</v>
      </c>
    </row>
    <row r="773" spans="1:8">
      <c r="A773" s="74">
        <v>1991</v>
      </c>
      <c r="B773" s="43">
        <v>301</v>
      </c>
      <c r="C773" s="43">
        <v>273</v>
      </c>
      <c r="D773" s="43">
        <v>22</v>
      </c>
      <c r="E773" s="43">
        <v>0</v>
      </c>
      <c r="F773" s="43">
        <v>596</v>
      </c>
      <c r="G773" s="43">
        <v>1322</v>
      </c>
      <c r="H773" s="43">
        <v>1919</v>
      </c>
    </row>
    <row r="774" spans="1:8">
      <c r="A774" s="74">
        <v>1992</v>
      </c>
      <c r="B774" s="43">
        <v>305</v>
      </c>
      <c r="C774" s="43">
        <v>282</v>
      </c>
      <c r="D774" s="43">
        <v>21</v>
      </c>
      <c r="E774" s="43">
        <v>0</v>
      </c>
      <c r="F774" s="43">
        <v>607</v>
      </c>
      <c r="G774" s="43">
        <v>1346</v>
      </c>
      <c r="H774" s="43">
        <v>1953</v>
      </c>
    </row>
    <row r="775" spans="1:8">
      <c r="A775" s="74">
        <v>1993</v>
      </c>
      <c r="B775" s="43">
        <v>301</v>
      </c>
      <c r="C775" s="43">
        <v>295</v>
      </c>
      <c r="D775" s="43">
        <v>21</v>
      </c>
      <c r="E775" s="43">
        <v>0</v>
      </c>
      <c r="F775" s="43">
        <v>618</v>
      </c>
      <c r="G775" s="43">
        <v>1496</v>
      </c>
      <c r="H775" s="43">
        <v>2114</v>
      </c>
    </row>
    <row r="776" spans="1:8">
      <c r="A776" s="74">
        <v>1994</v>
      </c>
      <c r="B776" s="43">
        <v>318</v>
      </c>
      <c r="C776" s="43">
        <v>358</v>
      </c>
      <c r="D776" s="43">
        <v>21</v>
      </c>
      <c r="E776" s="43">
        <v>0</v>
      </c>
      <c r="F776" s="43">
        <v>697</v>
      </c>
      <c r="G776" s="43">
        <v>1644</v>
      </c>
      <c r="H776" s="43">
        <v>2341</v>
      </c>
    </row>
    <row r="777" spans="1:8">
      <c r="A777" s="74">
        <v>1995</v>
      </c>
      <c r="B777" s="43">
        <v>344</v>
      </c>
      <c r="C777" s="43">
        <v>540</v>
      </c>
      <c r="D777" s="43">
        <v>21</v>
      </c>
      <c r="E777" s="43">
        <v>0</v>
      </c>
      <c r="F777" s="43">
        <v>904</v>
      </c>
      <c r="G777" s="43">
        <v>1779</v>
      </c>
      <c r="H777" s="43">
        <v>2683</v>
      </c>
    </row>
    <row r="778" spans="1:8">
      <c r="A778" s="74">
        <v>1996</v>
      </c>
      <c r="B778" s="43">
        <v>365</v>
      </c>
      <c r="C778" s="43">
        <v>403</v>
      </c>
      <c r="D778" s="43">
        <v>19</v>
      </c>
      <c r="E778" s="43">
        <v>0</v>
      </c>
      <c r="F778" s="43">
        <v>788</v>
      </c>
      <c r="G778" s="43">
        <v>2028</v>
      </c>
      <c r="H778" s="43">
        <v>2815</v>
      </c>
    </row>
    <row r="779" spans="1:8">
      <c r="A779" s="74">
        <v>1997</v>
      </c>
      <c r="B779" s="43">
        <v>376</v>
      </c>
      <c r="C779" s="43">
        <v>449</v>
      </c>
      <c r="D779" s="43">
        <v>17</v>
      </c>
      <c r="E779" s="43">
        <v>0</v>
      </c>
      <c r="F779" s="43">
        <v>842</v>
      </c>
      <c r="G779" s="43">
        <v>2070</v>
      </c>
      <c r="H779" s="43">
        <v>2912</v>
      </c>
    </row>
    <row r="780" spans="1:8">
      <c r="A780" s="74">
        <v>1998</v>
      </c>
      <c r="B780" s="43">
        <v>384</v>
      </c>
      <c r="C780" s="43">
        <v>498</v>
      </c>
      <c r="D780" s="43">
        <v>18</v>
      </c>
      <c r="E780" s="43">
        <v>0</v>
      </c>
      <c r="F780" s="43">
        <v>900</v>
      </c>
      <c r="G780" s="43">
        <v>2034</v>
      </c>
      <c r="H780" s="43">
        <v>2934</v>
      </c>
    </row>
    <row r="781" spans="1:8">
      <c r="A781" s="74">
        <v>1999</v>
      </c>
      <c r="B781" s="43">
        <v>344</v>
      </c>
      <c r="C781" s="43">
        <v>337</v>
      </c>
      <c r="D781" s="43">
        <v>21</v>
      </c>
      <c r="E781" s="43">
        <v>0</v>
      </c>
      <c r="F781" s="43">
        <v>702</v>
      </c>
      <c r="G781" s="43">
        <v>1894</v>
      </c>
      <c r="H781" s="43">
        <v>2597</v>
      </c>
    </row>
    <row r="782" spans="1:8">
      <c r="A782" s="74">
        <v>2000</v>
      </c>
      <c r="B782" s="43">
        <v>373</v>
      </c>
      <c r="C782" s="43">
        <v>394</v>
      </c>
      <c r="D782" s="43">
        <v>20</v>
      </c>
      <c r="E782" s="43">
        <v>0</v>
      </c>
      <c r="F782" s="43">
        <v>787</v>
      </c>
      <c r="G782" s="43">
        <v>2032</v>
      </c>
      <c r="H782" s="43">
        <v>2820</v>
      </c>
    </row>
    <row r="783" spans="1:8">
      <c r="A783" s="74">
        <v>2001</v>
      </c>
      <c r="B783" s="43">
        <v>379</v>
      </c>
      <c r="C783" s="43">
        <v>701</v>
      </c>
      <c r="D783" s="43">
        <v>20</v>
      </c>
      <c r="E783" s="43">
        <v>1</v>
      </c>
      <c r="F783" s="43">
        <v>1100</v>
      </c>
      <c r="G783" s="43">
        <v>2581</v>
      </c>
      <c r="H783" s="43">
        <v>3681</v>
      </c>
    </row>
    <row r="784" spans="1:8">
      <c r="A784" s="74">
        <v>2002</v>
      </c>
      <c r="B784" s="43">
        <v>418</v>
      </c>
      <c r="C784" s="43">
        <v>749</v>
      </c>
      <c r="D784" s="43">
        <v>21</v>
      </c>
      <c r="E784" s="43">
        <v>0</v>
      </c>
      <c r="F784" s="43">
        <v>1187</v>
      </c>
      <c r="G784" s="43">
        <v>2419</v>
      </c>
      <c r="H784" s="43">
        <v>3606</v>
      </c>
    </row>
    <row r="785" spans="1:8">
      <c r="A785" s="74">
        <v>2003</v>
      </c>
      <c r="B785" s="43">
        <v>426</v>
      </c>
      <c r="C785" s="43">
        <v>750</v>
      </c>
      <c r="D785" s="43">
        <v>24</v>
      </c>
      <c r="E785" s="43">
        <v>1</v>
      </c>
      <c r="F785" s="43">
        <v>1199</v>
      </c>
      <c r="G785" s="43">
        <v>2316</v>
      </c>
      <c r="H785" s="43">
        <v>3515</v>
      </c>
    </row>
    <row r="786" spans="1:8">
      <c r="A786" s="74">
        <v>2004</v>
      </c>
      <c r="B786" s="43">
        <v>427</v>
      </c>
      <c r="C786" s="43">
        <v>493</v>
      </c>
      <c r="D786" s="43">
        <v>26</v>
      </c>
      <c r="E786" s="43">
        <v>1</v>
      </c>
      <c r="F786" s="43">
        <v>946</v>
      </c>
      <c r="G786" s="43">
        <v>2097</v>
      </c>
      <c r="H786" s="43">
        <v>3042</v>
      </c>
    </row>
    <row r="787" spans="1:8">
      <c r="A787" s="74">
        <v>2005</v>
      </c>
      <c r="B787" s="43">
        <v>422</v>
      </c>
      <c r="C787" s="43">
        <v>545</v>
      </c>
      <c r="D787" s="43">
        <v>23</v>
      </c>
      <c r="E787" s="43">
        <v>1</v>
      </c>
      <c r="F787" s="43">
        <v>989</v>
      </c>
      <c r="G787" s="43">
        <v>2357</v>
      </c>
      <c r="H787" s="43">
        <v>3347</v>
      </c>
    </row>
    <row r="788" spans="1:8">
      <c r="A788" s="74">
        <v>2006</v>
      </c>
      <c r="B788" s="43">
        <v>421</v>
      </c>
      <c r="C788" s="43">
        <v>561</v>
      </c>
      <c r="D788" s="43">
        <v>25</v>
      </c>
      <c r="E788" s="43">
        <v>1</v>
      </c>
      <c r="F788" s="43">
        <v>1006</v>
      </c>
      <c r="G788" s="43">
        <v>2258</v>
      </c>
      <c r="H788" s="43">
        <v>3264</v>
      </c>
    </row>
    <row r="789" spans="1:8">
      <c r="A789" s="74">
        <v>2007</v>
      </c>
      <c r="B789" s="43">
        <v>439</v>
      </c>
      <c r="C789" s="43">
        <v>506</v>
      </c>
      <c r="D789" s="43">
        <v>22</v>
      </c>
      <c r="E789" s="43">
        <v>1</v>
      </c>
      <c r="F789" s="43">
        <v>967</v>
      </c>
      <c r="G789" s="43">
        <v>2080</v>
      </c>
      <c r="H789" s="43">
        <v>3047</v>
      </c>
    </row>
    <row r="790" spans="1:8">
      <c r="A790" s="74">
        <v>2008</v>
      </c>
      <c r="B790" s="43">
        <v>449</v>
      </c>
      <c r="C790" s="43">
        <v>502</v>
      </c>
      <c r="D790" s="43">
        <v>24</v>
      </c>
      <c r="E790" s="43">
        <v>0</v>
      </c>
      <c r="F790" s="43">
        <v>974</v>
      </c>
      <c r="G790" s="43">
        <v>2326</v>
      </c>
      <c r="H790" s="43">
        <v>3300</v>
      </c>
    </row>
    <row r="791" spans="1:8">
      <c r="A791" s="74">
        <v>2009</v>
      </c>
      <c r="B791" s="43">
        <v>456</v>
      </c>
      <c r="C791" s="43">
        <v>230</v>
      </c>
      <c r="D791" s="43">
        <v>20</v>
      </c>
      <c r="E791" s="43">
        <v>14</v>
      </c>
      <c r="F791" s="43">
        <v>693</v>
      </c>
      <c r="G791" s="43">
        <v>2953</v>
      </c>
      <c r="H791" s="43">
        <v>3645</v>
      </c>
    </row>
    <row r="792" spans="1:8">
      <c r="A792" s="74">
        <v>2010</v>
      </c>
      <c r="B792" s="43">
        <v>442</v>
      </c>
      <c r="C792" s="43">
        <v>523</v>
      </c>
      <c r="D792" s="43">
        <v>26</v>
      </c>
      <c r="E792" s="43">
        <v>1</v>
      </c>
      <c r="F792" s="43">
        <v>991</v>
      </c>
      <c r="G792" s="43">
        <v>2485</v>
      </c>
      <c r="H792" s="43">
        <v>3476</v>
      </c>
    </row>
    <row r="793" spans="1:8">
      <c r="A793" s="74">
        <v>2011</v>
      </c>
      <c r="B793" s="43">
        <v>469</v>
      </c>
      <c r="C793" s="43">
        <v>483</v>
      </c>
      <c r="D793" s="43">
        <v>32</v>
      </c>
      <c r="E793" s="43">
        <v>8</v>
      </c>
      <c r="F793" s="43">
        <v>977</v>
      </c>
      <c r="G793" s="43">
        <v>2838</v>
      </c>
      <c r="H793" s="43">
        <v>3815</v>
      </c>
    </row>
    <row r="794" spans="1:8">
      <c r="A794" s="74">
        <v>2012</v>
      </c>
      <c r="B794" s="43">
        <v>487</v>
      </c>
      <c r="C794" s="43">
        <v>392</v>
      </c>
      <c r="D794" s="43">
        <v>36</v>
      </c>
      <c r="E794" s="43">
        <v>9</v>
      </c>
      <c r="F794" s="43">
        <v>906</v>
      </c>
      <c r="G794" s="43">
        <v>2939</v>
      </c>
      <c r="H794" s="43">
        <v>3844</v>
      </c>
    </row>
    <row r="795" spans="1:8">
      <c r="A795" s="74">
        <v>2013</v>
      </c>
      <c r="B795" s="43">
        <v>539</v>
      </c>
      <c r="C795" s="43">
        <v>533</v>
      </c>
      <c r="D795" s="43">
        <v>31</v>
      </c>
      <c r="E795" s="43">
        <v>8</v>
      </c>
      <c r="F795" s="43">
        <v>1094</v>
      </c>
      <c r="G795" s="43">
        <v>3026</v>
      </c>
      <c r="H795" s="43">
        <v>4121</v>
      </c>
    </row>
    <row r="796" spans="1:8">
      <c r="A796" s="74">
        <v>2014</v>
      </c>
      <c r="B796" s="43">
        <v>547</v>
      </c>
      <c r="C796" s="43">
        <v>771</v>
      </c>
      <c r="D796" s="43">
        <v>32</v>
      </c>
      <c r="E796" s="43">
        <v>7</v>
      </c>
      <c r="F796" s="43">
        <v>1343</v>
      </c>
      <c r="G796" s="43">
        <v>3118</v>
      </c>
      <c r="H796" s="43">
        <v>4461</v>
      </c>
    </row>
    <row r="797" spans="1:8">
      <c r="A797" s="74">
        <v>2015</v>
      </c>
      <c r="B797" s="43">
        <v>555</v>
      </c>
      <c r="C797" s="43">
        <v>593</v>
      </c>
      <c r="D797" s="43">
        <v>37</v>
      </c>
      <c r="E797" s="43">
        <v>5</v>
      </c>
      <c r="F797" s="43">
        <v>1181</v>
      </c>
      <c r="G797" s="43">
        <v>3192</v>
      </c>
      <c r="H797" s="43">
        <v>4373</v>
      </c>
    </row>
    <row r="798" spans="1:8">
      <c r="A798" s="74">
        <v>2016</v>
      </c>
      <c r="B798" s="43">
        <v>597</v>
      </c>
      <c r="C798" s="43">
        <v>686</v>
      </c>
      <c r="D798" s="43">
        <v>41</v>
      </c>
      <c r="E798" s="43">
        <v>5</v>
      </c>
      <c r="F798" s="43">
        <v>1319</v>
      </c>
      <c r="G798" s="43">
        <v>2891</v>
      </c>
      <c r="H798" s="43">
        <v>4209</v>
      </c>
    </row>
    <row r="799" spans="1:8">
      <c r="A799" s="74">
        <v>2017</v>
      </c>
      <c r="B799" s="43">
        <v>629</v>
      </c>
      <c r="C799" s="43">
        <v>783</v>
      </c>
      <c r="D799" s="43">
        <v>60</v>
      </c>
      <c r="E799" s="43">
        <v>5</v>
      </c>
      <c r="F799" s="43">
        <v>1467</v>
      </c>
      <c r="G799" s="43">
        <v>3148</v>
      </c>
      <c r="H799" s="43">
        <v>4615</v>
      </c>
    </row>
    <row r="800" spans="1:8">
      <c r="A800" s="74">
        <v>2018</v>
      </c>
      <c r="B800" s="43">
        <v>658</v>
      </c>
      <c r="C800" s="43">
        <v>781</v>
      </c>
      <c r="D800" s="43">
        <v>42</v>
      </c>
      <c r="E800" s="43">
        <v>5</v>
      </c>
      <c r="F800" s="43">
        <v>1477</v>
      </c>
      <c r="G800" s="43">
        <v>3362</v>
      </c>
      <c r="H800" s="43">
        <v>4839</v>
      </c>
    </row>
    <row r="801" spans="1:8">
      <c r="A801" s="74">
        <v>2019</v>
      </c>
      <c r="B801" s="43">
        <v>688</v>
      </c>
      <c r="C801" s="43">
        <v>733</v>
      </c>
      <c r="D801" s="43">
        <v>51</v>
      </c>
      <c r="E801" s="43">
        <v>5</v>
      </c>
      <c r="F801" s="43">
        <v>1467</v>
      </c>
      <c r="G801" s="43">
        <v>3563</v>
      </c>
      <c r="H801" s="43">
        <v>5030</v>
      </c>
    </row>
    <row r="802" spans="1:8">
      <c r="A802" s="74">
        <v>2020</v>
      </c>
      <c r="B802" s="43">
        <v>706</v>
      </c>
      <c r="C802" s="43">
        <v>624</v>
      </c>
      <c r="D802" s="43">
        <v>52</v>
      </c>
      <c r="E802" s="43">
        <v>13</v>
      </c>
      <c r="F802" s="43">
        <v>1369</v>
      </c>
      <c r="G802" s="43">
        <v>3572</v>
      </c>
      <c r="H802" s="43">
        <v>4941</v>
      </c>
    </row>
    <row r="803" spans="1:8">
      <c r="A803" s="74">
        <v>2021</v>
      </c>
      <c r="B803" s="43">
        <v>736</v>
      </c>
      <c r="C803" s="43">
        <v>622</v>
      </c>
      <c r="D803" s="43">
        <v>52</v>
      </c>
      <c r="E803" s="43">
        <v>36</v>
      </c>
      <c r="F803" s="43">
        <v>1375</v>
      </c>
      <c r="G803" s="43">
        <v>3566</v>
      </c>
      <c r="H803" s="43">
        <v>4941</v>
      </c>
    </row>
    <row r="804" spans="1:8">
      <c r="A804" s="74">
        <v>2022</v>
      </c>
      <c r="B804" s="43">
        <v>762</v>
      </c>
      <c r="C804" s="43">
        <v>667</v>
      </c>
      <c r="D804" s="43">
        <v>63</v>
      </c>
      <c r="E804" s="43">
        <v>29</v>
      </c>
      <c r="F804" s="43">
        <v>1463</v>
      </c>
      <c r="G804" s="43">
        <v>4244</v>
      </c>
      <c r="H804" s="43">
        <v>5708</v>
      </c>
    </row>
    <row r="806" spans="1:8" ht="9.9499999999999993" customHeight="1">
      <c r="A806" s="16" t="s">
        <v>256</v>
      </c>
      <c r="B806" s="7" t="s">
        <v>394</v>
      </c>
      <c r="C806" s="35" t="s">
        <v>395</v>
      </c>
      <c r="D806" s="35" t="s">
        <v>396</v>
      </c>
      <c r="E806" s="35" t="s">
        <v>397</v>
      </c>
      <c r="F806" s="35" t="s">
        <v>152</v>
      </c>
      <c r="G806" s="35" t="s">
        <v>398</v>
      </c>
      <c r="H806" s="35" t="s">
        <v>399</v>
      </c>
    </row>
    <row r="808" spans="1:8">
      <c r="A808" s="36" t="s">
        <v>400</v>
      </c>
      <c r="B808" s="36"/>
      <c r="C808" s="12"/>
      <c r="D808" s="12"/>
      <c r="E808" s="12"/>
      <c r="F808" s="12"/>
      <c r="G808" s="12"/>
      <c r="H808" s="12"/>
    </row>
    <row r="810" spans="1:8">
      <c r="A810" s="3" t="s">
        <v>44</v>
      </c>
    </row>
    <row r="811" spans="1:8">
      <c r="A811" s="74">
        <v>1987</v>
      </c>
      <c r="B811" s="43">
        <v>334</v>
      </c>
      <c r="C811" s="43">
        <v>227</v>
      </c>
      <c r="D811" s="43">
        <v>31</v>
      </c>
      <c r="E811" s="43">
        <v>1</v>
      </c>
      <c r="F811" s="43">
        <v>591</v>
      </c>
      <c r="G811" s="43">
        <v>1055</v>
      </c>
      <c r="H811" s="43">
        <v>1646</v>
      </c>
    </row>
    <row r="812" spans="1:8">
      <c r="A812" s="74">
        <v>1988</v>
      </c>
      <c r="B812" s="43">
        <v>365</v>
      </c>
      <c r="C812" s="43">
        <v>179</v>
      </c>
      <c r="D812" s="43">
        <v>25</v>
      </c>
      <c r="E812" s="43">
        <v>1</v>
      </c>
      <c r="F812" s="43">
        <v>569</v>
      </c>
      <c r="G812" s="43">
        <v>1140</v>
      </c>
      <c r="H812" s="43">
        <v>1708</v>
      </c>
    </row>
    <row r="813" spans="1:8">
      <c r="A813" s="74">
        <v>1989</v>
      </c>
      <c r="B813" s="43">
        <v>352</v>
      </c>
      <c r="C813" s="43">
        <v>204</v>
      </c>
      <c r="D813" s="43">
        <v>27</v>
      </c>
      <c r="E813" s="43">
        <v>0</v>
      </c>
      <c r="F813" s="43">
        <v>583</v>
      </c>
      <c r="G813" s="43">
        <v>1195</v>
      </c>
      <c r="H813" s="43">
        <v>1778</v>
      </c>
    </row>
    <row r="814" spans="1:8">
      <c r="A814" s="74">
        <v>1990</v>
      </c>
      <c r="B814" s="43">
        <v>396</v>
      </c>
      <c r="C814" s="43">
        <v>233</v>
      </c>
      <c r="D814" s="43">
        <v>24</v>
      </c>
      <c r="E814" s="43">
        <v>0</v>
      </c>
      <c r="F814" s="43">
        <v>652</v>
      </c>
      <c r="G814" s="43">
        <v>1251</v>
      </c>
      <c r="H814" s="43">
        <v>1903</v>
      </c>
    </row>
    <row r="815" spans="1:8">
      <c r="A815" s="74">
        <v>1991</v>
      </c>
      <c r="B815" s="43">
        <v>391</v>
      </c>
      <c r="C815" s="43">
        <v>265</v>
      </c>
      <c r="D815" s="43">
        <v>21</v>
      </c>
      <c r="E815" s="43">
        <v>0</v>
      </c>
      <c r="F815" s="43">
        <v>677</v>
      </c>
      <c r="G815" s="43">
        <v>1228</v>
      </c>
      <c r="H815" s="43">
        <v>1904</v>
      </c>
    </row>
    <row r="816" spans="1:8">
      <c r="A816" s="74">
        <v>1992</v>
      </c>
      <c r="B816" s="43">
        <v>404</v>
      </c>
      <c r="C816" s="43">
        <v>290</v>
      </c>
      <c r="D816" s="43">
        <v>20</v>
      </c>
      <c r="E816" s="43">
        <v>0</v>
      </c>
      <c r="F816" s="43">
        <v>713</v>
      </c>
      <c r="G816" s="43">
        <v>1196</v>
      </c>
      <c r="H816" s="43">
        <v>1909</v>
      </c>
    </row>
    <row r="817" spans="1:8">
      <c r="A817" s="74">
        <v>1993</v>
      </c>
      <c r="B817" s="43">
        <v>412</v>
      </c>
      <c r="C817" s="43">
        <v>288</v>
      </c>
      <c r="D817" s="43">
        <v>20</v>
      </c>
      <c r="E817" s="43">
        <v>0</v>
      </c>
      <c r="F817" s="43">
        <v>721</v>
      </c>
      <c r="G817" s="43">
        <v>1298</v>
      </c>
      <c r="H817" s="43">
        <v>2018</v>
      </c>
    </row>
    <row r="818" spans="1:8">
      <c r="A818" s="74">
        <v>1994</v>
      </c>
      <c r="B818" s="43">
        <v>456</v>
      </c>
      <c r="C818" s="43">
        <v>354</v>
      </c>
      <c r="D818" s="43">
        <v>20</v>
      </c>
      <c r="E818" s="43">
        <v>0</v>
      </c>
      <c r="F818" s="43">
        <v>829</v>
      </c>
      <c r="G818" s="43">
        <v>1442</v>
      </c>
      <c r="H818" s="43">
        <v>2271</v>
      </c>
    </row>
    <row r="819" spans="1:8">
      <c r="A819" s="74">
        <v>1995</v>
      </c>
      <c r="B819" s="43">
        <v>499</v>
      </c>
      <c r="C819" s="43">
        <v>413</v>
      </c>
      <c r="D819" s="43">
        <v>19</v>
      </c>
      <c r="E819" s="43">
        <v>0</v>
      </c>
      <c r="F819" s="43">
        <v>931</v>
      </c>
      <c r="G819" s="43">
        <v>1498</v>
      </c>
      <c r="H819" s="43">
        <v>2429</v>
      </c>
    </row>
    <row r="820" spans="1:8">
      <c r="A820" s="74">
        <v>1996</v>
      </c>
      <c r="B820" s="43">
        <v>493</v>
      </c>
      <c r="C820" s="43">
        <v>366</v>
      </c>
      <c r="D820" s="43">
        <v>18</v>
      </c>
      <c r="E820" s="43">
        <v>0</v>
      </c>
      <c r="F820" s="43">
        <v>877</v>
      </c>
      <c r="G820" s="43">
        <v>1561</v>
      </c>
      <c r="H820" s="43">
        <v>2438</v>
      </c>
    </row>
    <row r="821" spans="1:8">
      <c r="A821" s="74">
        <v>1997</v>
      </c>
      <c r="B821" s="43">
        <v>484</v>
      </c>
      <c r="C821" s="43">
        <v>377</v>
      </c>
      <c r="D821" s="43">
        <v>17</v>
      </c>
      <c r="E821" s="43">
        <v>0</v>
      </c>
      <c r="F821" s="43">
        <v>877</v>
      </c>
      <c r="G821" s="43">
        <v>1501</v>
      </c>
      <c r="H821" s="43">
        <v>2378</v>
      </c>
    </row>
    <row r="822" spans="1:8">
      <c r="A822" s="74">
        <v>1998</v>
      </c>
      <c r="B822" s="43">
        <v>502</v>
      </c>
      <c r="C822" s="43">
        <v>328</v>
      </c>
      <c r="D822" s="43">
        <v>17</v>
      </c>
      <c r="E822" s="43">
        <v>1</v>
      </c>
      <c r="F822" s="43">
        <v>847</v>
      </c>
      <c r="G822" s="43">
        <v>1458</v>
      </c>
      <c r="H822" s="43">
        <v>2305</v>
      </c>
    </row>
    <row r="823" spans="1:8">
      <c r="A823" s="74">
        <v>1999</v>
      </c>
      <c r="B823" s="43">
        <v>439</v>
      </c>
      <c r="C823" s="43">
        <v>291</v>
      </c>
      <c r="D823" s="43">
        <v>20</v>
      </c>
      <c r="E823" s="43">
        <v>1</v>
      </c>
      <c r="F823" s="43">
        <v>749</v>
      </c>
      <c r="G823" s="43">
        <v>1357</v>
      </c>
      <c r="H823" s="43">
        <v>2106</v>
      </c>
    </row>
    <row r="824" spans="1:8">
      <c r="A824" s="74">
        <v>2000</v>
      </c>
      <c r="B824" s="43">
        <v>436</v>
      </c>
      <c r="C824" s="43">
        <v>267</v>
      </c>
      <c r="D824" s="43">
        <v>19</v>
      </c>
      <c r="E824" s="43">
        <v>1</v>
      </c>
      <c r="F824" s="43">
        <v>721</v>
      </c>
      <c r="G824" s="43">
        <v>1423</v>
      </c>
      <c r="H824" s="43">
        <v>2144</v>
      </c>
    </row>
    <row r="825" spans="1:8">
      <c r="A825" s="74">
        <v>2001</v>
      </c>
      <c r="B825" s="43">
        <v>451</v>
      </c>
      <c r="C825" s="43">
        <v>303</v>
      </c>
      <c r="D825" s="43">
        <v>19</v>
      </c>
      <c r="E825" s="43">
        <v>1</v>
      </c>
      <c r="F825" s="43">
        <v>772</v>
      </c>
      <c r="G825" s="43">
        <v>1612</v>
      </c>
      <c r="H825" s="43">
        <v>2384</v>
      </c>
    </row>
    <row r="826" spans="1:8">
      <c r="A826" s="74">
        <v>2002</v>
      </c>
      <c r="B826" s="43">
        <v>518</v>
      </c>
      <c r="C826" s="43">
        <v>392</v>
      </c>
      <c r="D826" s="43">
        <v>19</v>
      </c>
      <c r="E826" s="43">
        <v>1</v>
      </c>
      <c r="F826" s="43">
        <v>928</v>
      </c>
      <c r="G826" s="43">
        <v>1653</v>
      </c>
      <c r="H826" s="43">
        <v>2581</v>
      </c>
    </row>
    <row r="827" spans="1:8">
      <c r="A827" s="74">
        <v>2003</v>
      </c>
      <c r="B827" s="43">
        <v>573</v>
      </c>
      <c r="C827" s="43">
        <v>447</v>
      </c>
      <c r="D827" s="43">
        <v>23</v>
      </c>
      <c r="E827" s="43">
        <v>1</v>
      </c>
      <c r="F827" s="43">
        <v>1042</v>
      </c>
      <c r="G827" s="43">
        <v>1760</v>
      </c>
      <c r="H827" s="43">
        <v>2801</v>
      </c>
    </row>
    <row r="828" spans="1:8">
      <c r="A828" s="74">
        <v>2004</v>
      </c>
      <c r="B828" s="43">
        <v>624</v>
      </c>
      <c r="C828" s="43">
        <v>527</v>
      </c>
      <c r="D828" s="43">
        <v>25</v>
      </c>
      <c r="E828" s="43">
        <v>1</v>
      </c>
      <c r="F828" s="43">
        <v>1174</v>
      </c>
      <c r="G828" s="43">
        <v>1878</v>
      </c>
      <c r="H828" s="43">
        <v>3052</v>
      </c>
    </row>
    <row r="829" spans="1:8">
      <c r="A829" s="74">
        <v>2005</v>
      </c>
      <c r="B829" s="43">
        <v>674</v>
      </c>
      <c r="C829" s="43">
        <v>539</v>
      </c>
      <c r="D829" s="43">
        <v>22</v>
      </c>
      <c r="E829" s="43">
        <v>1</v>
      </c>
      <c r="F829" s="43">
        <v>1234</v>
      </c>
      <c r="G829" s="43">
        <v>2037</v>
      </c>
      <c r="H829" s="43">
        <v>3271</v>
      </c>
    </row>
    <row r="830" spans="1:8">
      <c r="A830" s="74">
        <v>2006</v>
      </c>
      <c r="B830" s="43">
        <v>703</v>
      </c>
      <c r="C830" s="43">
        <v>524</v>
      </c>
      <c r="D830" s="43">
        <v>23</v>
      </c>
      <c r="E830" s="43">
        <v>1</v>
      </c>
      <c r="F830" s="43">
        <v>1250</v>
      </c>
      <c r="G830" s="43">
        <v>2180</v>
      </c>
      <c r="H830" s="43">
        <v>3431</v>
      </c>
    </row>
    <row r="831" spans="1:8">
      <c r="A831" s="74">
        <v>2007</v>
      </c>
      <c r="B831" s="43">
        <v>697</v>
      </c>
      <c r="C831" s="43">
        <v>415</v>
      </c>
      <c r="D831" s="43">
        <v>21</v>
      </c>
      <c r="E831" s="43">
        <v>1</v>
      </c>
      <c r="F831" s="43">
        <v>1133</v>
      </c>
      <c r="G831" s="43">
        <v>2237</v>
      </c>
      <c r="H831" s="43">
        <v>3370</v>
      </c>
    </row>
    <row r="832" spans="1:8">
      <c r="A832" s="74">
        <v>2008</v>
      </c>
      <c r="B832" s="43">
        <v>708</v>
      </c>
      <c r="C832" s="43">
        <v>373</v>
      </c>
      <c r="D832" s="43">
        <v>22</v>
      </c>
      <c r="E832" s="43">
        <v>1</v>
      </c>
      <c r="F832" s="43">
        <v>1102</v>
      </c>
      <c r="G832" s="43">
        <v>2219</v>
      </c>
      <c r="H832" s="43">
        <v>3321</v>
      </c>
    </row>
    <row r="833" spans="1:8">
      <c r="A833" s="74">
        <v>2009</v>
      </c>
      <c r="B833" s="43">
        <v>675</v>
      </c>
      <c r="C833" s="43">
        <v>367</v>
      </c>
      <c r="D833" s="43">
        <v>18</v>
      </c>
      <c r="E833" s="43">
        <v>10</v>
      </c>
      <c r="F833" s="43">
        <v>1049</v>
      </c>
      <c r="G833" s="43">
        <v>2198</v>
      </c>
      <c r="H833" s="43">
        <v>3247</v>
      </c>
    </row>
    <row r="834" spans="1:8">
      <c r="A834" s="74">
        <v>2010</v>
      </c>
      <c r="B834" s="43">
        <v>649</v>
      </c>
      <c r="C834" s="43">
        <v>432</v>
      </c>
      <c r="D834" s="43">
        <v>34</v>
      </c>
      <c r="E834" s="43">
        <v>1</v>
      </c>
      <c r="F834" s="43">
        <v>1113</v>
      </c>
      <c r="G834" s="43">
        <v>1984</v>
      </c>
      <c r="H834" s="43">
        <v>3097</v>
      </c>
    </row>
    <row r="835" spans="1:8">
      <c r="A835" s="74">
        <v>2011</v>
      </c>
      <c r="B835" s="43">
        <v>599</v>
      </c>
      <c r="C835" s="43">
        <v>475</v>
      </c>
      <c r="D835" s="43">
        <v>30</v>
      </c>
      <c r="E835" s="43">
        <v>2</v>
      </c>
      <c r="F835" s="43">
        <v>1102</v>
      </c>
      <c r="G835" s="43">
        <v>2002</v>
      </c>
      <c r="H835" s="43">
        <v>3104</v>
      </c>
    </row>
    <row r="836" spans="1:8">
      <c r="A836" s="74">
        <v>2012</v>
      </c>
      <c r="B836" s="43">
        <v>656</v>
      </c>
      <c r="C836" s="43">
        <v>423</v>
      </c>
      <c r="D836" s="43">
        <v>33</v>
      </c>
      <c r="E836" s="43">
        <v>3</v>
      </c>
      <c r="F836" s="43">
        <v>1109</v>
      </c>
      <c r="G836" s="43">
        <v>2073</v>
      </c>
      <c r="H836" s="43">
        <v>3182</v>
      </c>
    </row>
    <row r="837" spans="1:8">
      <c r="A837" s="74">
        <v>2013</v>
      </c>
      <c r="B837" s="43">
        <v>711</v>
      </c>
      <c r="C837" s="43">
        <v>564</v>
      </c>
      <c r="D837" s="43">
        <v>32</v>
      </c>
      <c r="E837" s="43">
        <v>2</v>
      </c>
      <c r="F837" s="43">
        <v>1305</v>
      </c>
      <c r="G837" s="43">
        <v>2197</v>
      </c>
      <c r="H837" s="43">
        <v>3502</v>
      </c>
    </row>
    <row r="838" spans="1:8">
      <c r="A838" s="74">
        <v>2014</v>
      </c>
      <c r="B838" s="43">
        <v>727</v>
      </c>
      <c r="C838" s="43">
        <v>537</v>
      </c>
      <c r="D838" s="43">
        <v>35</v>
      </c>
      <c r="E838" s="43">
        <v>2</v>
      </c>
      <c r="F838" s="43">
        <v>1297</v>
      </c>
      <c r="G838" s="43">
        <v>2243</v>
      </c>
      <c r="H838" s="43">
        <v>3540</v>
      </c>
    </row>
    <row r="839" spans="1:8">
      <c r="A839" s="74">
        <v>2015</v>
      </c>
      <c r="B839" s="43">
        <v>732</v>
      </c>
      <c r="C839" s="43">
        <v>539</v>
      </c>
      <c r="D839" s="43">
        <v>26</v>
      </c>
      <c r="E839" s="43">
        <v>1</v>
      </c>
      <c r="F839" s="43">
        <v>1296</v>
      </c>
      <c r="G839" s="43">
        <v>2203</v>
      </c>
      <c r="H839" s="43">
        <v>3499</v>
      </c>
    </row>
    <row r="840" spans="1:8">
      <c r="A840" s="74">
        <v>2016</v>
      </c>
      <c r="B840" s="43">
        <v>708</v>
      </c>
      <c r="C840" s="43">
        <v>573</v>
      </c>
      <c r="D840" s="43">
        <v>22</v>
      </c>
      <c r="E840" s="43">
        <v>1</v>
      </c>
      <c r="F840" s="43">
        <v>1303</v>
      </c>
      <c r="G840" s="43">
        <v>2124</v>
      </c>
      <c r="H840" s="43">
        <v>3426</v>
      </c>
    </row>
    <row r="841" spans="1:8">
      <c r="A841" s="74">
        <v>2017</v>
      </c>
      <c r="B841" s="43">
        <v>758</v>
      </c>
      <c r="C841" s="43">
        <v>562</v>
      </c>
      <c r="D841" s="43">
        <v>25</v>
      </c>
      <c r="E841" s="43">
        <v>1</v>
      </c>
      <c r="F841" s="43">
        <v>1345</v>
      </c>
      <c r="G841" s="43">
        <v>2159</v>
      </c>
      <c r="H841" s="43">
        <v>3503</v>
      </c>
    </row>
    <row r="842" spans="1:8">
      <c r="A842" s="74">
        <v>2018</v>
      </c>
      <c r="B842" s="43">
        <v>775</v>
      </c>
      <c r="C842" s="43">
        <v>594</v>
      </c>
      <c r="D842" s="43">
        <v>34</v>
      </c>
      <c r="E842" s="43">
        <v>1</v>
      </c>
      <c r="F842" s="43">
        <v>1402</v>
      </c>
      <c r="G842" s="43">
        <v>2154</v>
      </c>
      <c r="H842" s="43">
        <v>3556</v>
      </c>
    </row>
    <row r="843" spans="1:8">
      <c r="A843" s="74">
        <v>2019</v>
      </c>
      <c r="B843" s="43">
        <v>794</v>
      </c>
      <c r="C843" s="43">
        <v>569</v>
      </c>
      <c r="D843" s="43">
        <v>146</v>
      </c>
      <c r="E843" s="43">
        <v>1</v>
      </c>
      <c r="F843" s="43">
        <v>1508</v>
      </c>
      <c r="G843" s="43">
        <v>2230</v>
      </c>
      <c r="H843" s="43">
        <v>3738</v>
      </c>
    </row>
    <row r="844" spans="1:8">
      <c r="A844" s="74">
        <v>2020</v>
      </c>
      <c r="B844" s="43">
        <v>800</v>
      </c>
      <c r="C844" s="43">
        <v>696</v>
      </c>
      <c r="D844" s="43">
        <v>125</v>
      </c>
      <c r="E844" s="43">
        <v>16</v>
      </c>
      <c r="F844" s="43">
        <v>1605</v>
      </c>
      <c r="G844" s="43">
        <v>2119</v>
      </c>
      <c r="H844" s="43">
        <v>3724</v>
      </c>
    </row>
    <row r="845" spans="1:8">
      <c r="A845" s="74">
        <v>2021</v>
      </c>
      <c r="B845" s="43">
        <v>755</v>
      </c>
      <c r="C845" s="43">
        <v>694</v>
      </c>
      <c r="D845" s="43">
        <v>338</v>
      </c>
      <c r="E845" s="43">
        <v>57</v>
      </c>
      <c r="F845" s="43">
        <v>1730</v>
      </c>
      <c r="G845" s="43">
        <v>2033</v>
      </c>
      <c r="H845" s="43">
        <v>3762</v>
      </c>
    </row>
    <row r="846" spans="1:8">
      <c r="A846" s="74">
        <v>2022</v>
      </c>
      <c r="B846" s="43">
        <v>762</v>
      </c>
      <c r="C846" s="43">
        <v>188</v>
      </c>
      <c r="D846" s="43">
        <v>550</v>
      </c>
      <c r="E846" s="43">
        <v>30</v>
      </c>
      <c r="F846" s="43">
        <v>1470</v>
      </c>
      <c r="G846" s="43">
        <v>2391</v>
      </c>
      <c r="H846" s="43">
        <v>3861</v>
      </c>
    </row>
    <row r="848" spans="1:8" ht="9.9499999999999993" customHeight="1">
      <c r="A848" s="16" t="s">
        <v>256</v>
      </c>
      <c r="B848" s="7" t="s">
        <v>401</v>
      </c>
      <c r="C848" s="35" t="s">
        <v>402</v>
      </c>
      <c r="D848" s="35" t="s">
        <v>403</v>
      </c>
      <c r="E848" s="35" t="s">
        <v>404</v>
      </c>
      <c r="F848" s="35" t="s">
        <v>405</v>
      </c>
      <c r="G848" s="35" t="s">
        <v>406</v>
      </c>
      <c r="H848" s="35" t="s">
        <v>407</v>
      </c>
    </row>
    <row r="850" spans="1:8">
      <c r="A850" s="36" t="s">
        <v>408</v>
      </c>
      <c r="B850" s="36"/>
      <c r="C850" s="12"/>
      <c r="D850" s="12"/>
      <c r="E850" s="12"/>
      <c r="F850" s="12"/>
      <c r="G850" s="12"/>
      <c r="H850" s="12"/>
    </row>
    <row r="852" spans="1:8">
      <c r="A852" s="3" t="s">
        <v>44</v>
      </c>
    </row>
    <row r="853" spans="1:8">
      <c r="A853" s="74">
        <v>1987</v>
      </c>
      <c r="B853" s="43">
        <v>231</v>
      </c>
      <c r="C853" s="43">
        <v>168</v>
      </c>
      <c r="D853" s="43">
        <v>10</v>
      </c>
      <c r="E853" s="43">
        <v>0</v>
      </c>
      <c r="F853" s="43">
        <v>408</v>
      </c>
      <c r="G853" s="43">
        <v>779</v>
      </c>
      <c r="H853" s="43">
        <v>1187</v>
      </c>
    </row>
    <row r="854" spans="1:8">
      <c r="A854" s="74">
        <v>1988</v>
      </c>
      <c r="B854" s="43">
        <v>237</v>
      </c>
      <c r="C854" s="43">
        <v>149</v>
      </c>
      <c r="D854" s="43">
        <v>9</v>
      </c>
      <c r="E854" s="43">
        <v>0</v>
      </c>
      <c r="F854" s="43">
        <v>395</v>
      </c>
      <c r="G854" s="43">
        <v>753</v>
      </c>
      <c r="H854" s="43">
        <v>1148</v>
      </c>
    </row>
    <row r="855" spans="1:8">
      <c r="A855" s="74">
        <v>1989</v>
      </c>
      <c r="B855" s="43">
        <v>230</v>
      </c>
      <c r="C855" s="43">
        <v>176</v>
      </c>
      <c r="D855" s="43">
        <v>13</v>
      </c>
      <c r="E855" s="43">
        <v>0</v>
      </c>
      <c r="F855" s="43">
        <v>418</v>
      </c>
      <c r="G855" s="43">
        <v>722</v>
      </c>
      <c r="H855" s="43">
        <v>1140</v>
      </c>
    </row>
    <row r="856" spans="1:8">
      <c r="A856" s="74">
        <v>1990</v>
      </c>
      <c r="B856" s="43">
        <v>217</v>
      </c>
      <c r="C856" s="43">
        <v>177</v>
      </c>
      <c r="D856" s="43">
        <v>15</v>
      </c>
      <c r="E856" s="43">
        <v>0</v>
      </c>
      <c r="F856" s="43">
        <v>408</v>
      </c>
      <c r="G856" s="43">
        <v>685</v>
      </c>
      <c r="H856" s="43">
        <v>1093</v>
      </c>
    </row>
    <row r="857" spans="1:8">
      <c r="A857" s="74">
        <v>1991</v>
      </c>
      <c r="B857" s="43">
        <v>218</v>
      </c>
      <c r="C857" s="43">
        <v>184</v>
      </c>
      <c r="D857" s="43">
        <v>15</v>
      </c>
      <c r="E857" s="43">
        <v>0</v>
      </c>
      <c r="F857" s="43">
        <v>417</v>
      </c>
      <c r="G857" s="43">
        <v>664</v>
      </c>
      <c r="H857" s="43">
        <v>1080</v>
      </c>
    </row>
    <row r="858" spans="1:8">
      <c r="A858" s="74">
        <v>1992</v>
      </c>
      <c r="B858" s="43">
        <v>193</v>
      </c>
      <c r="C858" s="43">
        <v>173</v>
      </c>
      <c r="D858" s="43">
        <v>11</v>
      </c>
      <c r="E858" s="43">
        <v>0</v>
      </c>
      <c r="F858" s="43">
        <v>377</v>
      </c>
      <c r="G858" s="43">
        <v>619</v>
      </c>
      <c r="H858" s="43">
        <v>996</v>
      </c>
    </row>
    <row r="859" spans="1:8">
      <c r="A859" s="74">
        <v>1993</v>
      </c>
      <c r="B859" s="43">
        <v>213</v>
      </c>
      <c r="C859" s="43">
        <v>192</v>
      </c>
      <c r="D859" s="43">
        <v>12</v>
      </c>
      <c r="E859" s="43">
        <v>0</v>
      </c>
      <c r="F859" s="43">
        <v>417</v>
      </c>
      <c r="G859" s="43">
        <v>694</v>
      </c>
      <c r="H859" s="43">
        <v>1110</v>
      </c>
    </row>
    <row r="860" spans="1:8">
      <c r="A860" s="74">
        <v>1994</v>
      </c>
      <c r="B860" s="43">
        <v>222</v>
      </c>
      <c r="C860" s="43">
        <v>260</v>
      </c>
      <c r="D860" s="43">
        <v>11</v>
      </c>
      <c r="E860" s="43">
        <v>0</v>
      </c>
      <c r="F860" s="43">
        <v>493</v>
      </c>
      <c r="G860" s="43">
        <v>703</v>
      </c>
      <c r="H860" s="43">
        <v>1196</v>
      </c>
    </row>
    <row r="861" spans="1:8">
      <c r="A861" s="74">
        <v>1995</v>
      </c>
      <c r="B861" s="43">
        <v>245</v>
      </c>
      <c r="C861" s="43">
        <v>320</v>
      </c>
      <c r="D861" s="43">
        <v>13</v>
      </c>
      <c r="E861" s="43">
        <v>0</v>
      </c>
      <c r="F861" s="43">
        <v>578</v>
      </c>
      <c r="G861" s="43">
        <v>783</v>
      </c>
      <c r="H861" s="43">
        <v>1360</v>
      </c>
    </row>
    <row r="862" spans="1:8">
      <c r="A862" s="74">
        <v>1996</v>
      </c>
      <c r="B862" s="43">
        <v>254</v>
      </c>
      <c r="C862" s="43">
        <v>341</v>
      </c>
      <c r="D862" s="43">
        <v>14</v>
      </c>
      <c r="E862" s="43">
        <v>0</v>
      </c>
      <c r="F862" s="43">
        <v>609</v>
      </c>
      <c r="G862" s="43">
        <v>830</v>
      </c>
      <c r="H862" s="43">
        <v>1439</v>
      </c>
    </row>
    <row r="863" spans="1:8">
      <c r="A863" s="74">
        <v>1997</v>
      </c>
      <c r="B863" s="43">
        <v>253</v>
      </c>
      <c r="C863" s="43">
        <v>332</v>
      </c>
      <c r="D863" s="43">
        <v>15</v>
      </c>
      <c r="E863" s="43">
        <v>0</v>
      </c>
      <c r="F863" s="43">
        <v>601</v>
      </c>
      <c r="G863" s="43">
        <v>856</v>
      </c>
      <c r="H863" s="43">
        <v>1457</v>
      </c>
    </row>
    <row r="864" spans="1:8">
      <c r="A864" s="74">
        <v>1998</v>
      </c>
      <c r="B864" s="43">
        <v>274</v>
      </c>
      <c r="C864" s="43">
        <v>317</v>
      </c>
      <c r="D864" s="43">
        <v>18</v>
      </c>
      <c r="E864" s="43">
        <v>1</v>
      </c>
      <c r="F864" s="43">
        <v>609</v>
      </c>
      <c r="G864" s="43">
        <v>884</v>
      </c>
      <c r="H864" s="43">
        <v>1492</v>
      </c>
    </row>
    <row r="865" spans="1:8">
      <c r="A865" s="74">
        <v>1999</v>
      </c>
      <c r="B865" s="43">
        <v>294</v>
      </c>
      <c r="C865" s="43">
        <v>263</v>
      </c>
      <c r="D865" s="43">
        <v>18</v>
      </c>
      <c r="E865" s="43">
        <v>1</v>
      </c>
      <c r="F865" s="43">
        <v>574</v>
      </c>
      <c r="G865" s="43">
        <v>822</v>
      </c>
      <c r="H865" s="43">
        <v>1396</v>
      </c>
    </row>
    <row r="866" spans="1:8">
      <c r="A866" s="74">
        <v>2000</v>
      </c>
      <c r="B866" s="43">
        <v>278</v>
      </c>
      <c r="C866" s="43">
        <v>350</v>
      </c>
      <c r="D866" s="43">
        <v>16</v>
      </c>
      <c r="E866" s="43">
        <v>1</v>
      </c>
      <c r="F866" s="43">
        <v>643</v>
      </c>
      <c r="G866" s="43">
        <v>901</v>
      </c>
      <c r="H866" s="43">
        <v>1544</v>
      </c>
    </row>
    <row r="867" spans="1:8">
      <c r="A867" s="74">
        <v>2001</v>
      </c>
      <c r="B867" s="43">
        <v>276</v>
      </c>
      <c r="C867" s="43">
        <v>297</v>
      </c>
      <c r="D867" s="43">
        <v>17</v>
      </c>
      <c r="E867" s="43">
        <v>1</v>
      </c>
      <c r="F867" s="43">
        <v>589</v>
      </c>
      <c r="G867" s="43">
        <v>981</v>
      </c>
      <c r="H867" s="43">
        <v>1570</v>
      </c>
    </row>
    <row r="868" spans="1:8">
      <c r="A868" s="74">
        <v>2002</v>
      </c>
      <c r="B868" s="43">
        <v>302</v>
      </c>
      <c r="C868" s="43">
        <v>289</v>
      </c>
      <c r="D868" s="43">
        <v>17</v>
      </c>
      <c r="E868" s="43">
        <v>1</v>
      </c>
      <c r="F868" s="43">
        <v>607</v>
      </c>
      <c r="G868" s="43">
        <v>994</v>
      </c>
      <c r="H868" s="43">
        <v>1601</v>
      </c>
    </row>
    <row r="869" spans="1:8">
      <c r="A869" s="74">
        <v>2003</v>
      </c>
      <c r="B869" s="43">
        <v>323</v>
      </c>
      <c r="C869" s="43">
        <v>383</v>
      </c>
      <c r="D869" s="43">
        <v>20</v>
      </c>
      <c r="E869" s="43">
        <v>1</v>
      </c>
      <c r="F869" s="43">
        <v>724</v>
      </c>
      <c r="G869" s="43">
        <v>1079</v>
      </c>
      <c r="H869" s="43">
        <v>1804</v>
      </c>
    </row>
    <row r="870" spans="1:8">
      <c r="A870" s="74">
        <v>2004</v>
      </c>
      <c r="B870" s="43">
        <v>335</v>
      </c>
      <c r="C870" s="43">
        <v>428</v>
      </c>
      <c r="D870" s="43">
        <v>21</v>
      </c>
      <c r="E870" s="43">
        <v>1</v>
      </c>
      <c r="F870" s="43">
        <v>784</v>
      </c>
      <c r="G870" s="43">
        <v>1194</v>
      </c>
      <c r="H870" s="43">
        <v>1978</v>
      </c>
    </row>
    <row r="871" spans="1:8">
      <c r="A871" s="74">
        <v>2005</v>
      </c>
      <c r="B871" s="43">
        <v>378</v>
      </c>
      <c r="C871" s="43">
        <v>486</v>
      </c>
      <c r="D871" s="43">
        <v>23</v>
      </c>
      <c r="E871" s="43">
        <v>1</v>
      </c>
      <c r="F871" s="43">
        <v>886</v>
      </c>
      <c r="G871" s="43">
        <v>1377</v>
      </c>
      <c r="H871" s="43">
        <v>2263</v>
      </c>
    </row>
    <row r="872" spans="1:8">
      <c r="A872" s="74">
        <v>2006</v>
      </c>
      <c r="B872" s="43">
        <v>416</v>
      </c>
      <c r="C872" s="43">
        <v>521</v>
      </c>
      <c r="D872" s="43">
        <v>24</v>
      </c>
      <c r="E872" s="43">
        <v>1</v>
      </c>
      <c r="F872" s="43">
        <v>960</v>
      </c>
      <c r="G872" s="43">
        <v>1449</v>
      </c>
      <c r="H872" s="43">
        <v>2409</v>
      </c>
    </row>
    <row r="873" spans="1:8">
      <c r="A873" s="74">
        <v>2007</v>
      </c>
      <c r="B873" s="43">
        <v>427</v>
      </c>
      <c r="C873" s="43">
        <v>498</v>
      </c>
      <c r="D873" s="43">
        <v>33</v>
      </c>
      <c r="E873" s="43">
        <v>1</v>
      </c>
      <c r="F873" s="43">
        <v>957</v>
      </c>
      <c r="G873" s="43">
        <v>1524</v>
      </c>
      <c r="H873" s="43">
        <v>2481</v>
      </c>
    </row>
    <row r="874" spans="1:8">
      <c r="A874" s="74">
        <v>2008</v>
      </c>
      <c r="B874" s="43">
        <v>493</v>
      </c>
      <c r="C874" s="43">
        <v>534</v>
      </c>
      <c r="D874" s="43">
        <v>37</v>
      </c>
      <c r="E874" s="43">
        <v>1</v>
      </c>
      <c r="F874" s="43">
        <v>1063</v>
      </c>
      <c r="G874" s="43">
        <v>1612</v>
      </c>
      <c r="H874" s="43">
        <v>2675</v>
      </c>
    </row>
    <row r="875" spans="1:8">
      <c r="A875" s="74">
        <v>2009</v>
      </c>
      <c r="B875" s="43">
        <v>500</v>
      </c>
      <c r="C875" s="43">
        <v>459</v>
      </c>
      <c r="D875" s="43">
        <v>33</v>
      </c>
      <c r="E875" s="43">
        <v>3</v>
      </c>
      <c r="F875" s="43">
        <v>988</v>
      </c>
      <c r="G875" s="43">
        <v>1544</v>
      </c>
      <c r="H875" s="43">
        <v>2532</v>
      </c>
    </row>
    <row r="876" spans="1:8">
      <c r="A876" s="74">
        <v>2010</v>
      </c>
      <c r="B876" s="43">
        <v>458</v>
      </c>
      <c r="C876" s="43">
        <v>360</v>
      </c>
      <c r="D876" s="43">
        <v>42</v>
      </c>
      <c r="E876" s="43">
        <v>1</v>
      </c>
      <c r="F876" s="43">
        <v>859</v>
      </c>
      <c r="G876" s="43">
        <v>1348</v>
      </c>
      <c r="H876" s="43">
        <v>2207</v>
      </c>
    </row>
    <row r="877" spans="1:8">
      <c r="A877" s="74">
        <v>2011</v>
      </c>
      <c r="B877" s="43">
        <v>454</v>
      </c>
      <c r="C877" s="43">
        <v>369</v>
      </c>
      <c r="D877" s="43">
        <v>46</v>
      </c>
      <c r="E877" s="43">
        <v>2</v>
      </c>
      <c r="F877" s="43">
        <v>868</v>
      </c>
      <c r="G877" s="43">
        <v>1370</v>
      </c>
      <c r="H877" s="43">
        <v>2238</v>
      </c>
    </row>
    <row r="878" spans="1:8">
      <c r="A878" s="74">
        <v>2012</v>
      </c>
      <c r="B878" s="43">
        <v>447</v>
      </c>
      <c r="C878" s="43">
        <v>337</v>
      </c>
      <c r="D878" s="43">
        <v>44</v>
      </c>
      <c r="E878" s="43">
        <v>1</v>
      </c>
      <c r="F878" s="43">
        <v>827</v>
      </c>
      <c r="G878" s="43">
        <v>1398</v>
      </c>
      <c r="H878" s="43">
        <v>2225</v>
      </c>
    </row>
    <row r="879" spans="1:8">
      <c r="A879" s="74">
        <v>2013</v>
      </c>
      <c r="B879" s="43">
        <v>476</v>
      </c>
      <c r="C879" s="43">
        <v>387</v>
      </c>
      <c r="D879" s="43">
        <v>44</v>
      </c>
      <c r="E879" s="43">
        <v>1</v>
      </c>
      <c r="F879" s="43">
        <v>906</v>
      </c>
      <c r="G879" s="43">
        <v>1533</v>
      </c>
      <c r="H879" s="43">
        <v>2439</v>
      </c>
    </row>
    <row r="880" spans="1:8">
      <c r="A880" s="74">
        <v>2014</v>
      </c>
      <c r="B880" s="43">
        <v>505</v>
      </c>
      <c r="C880" s="43">
        <v>511</v>
      </c>
      <c r="D880" s="43">
        <v>49</v>
      </c>
      <c r="E880" s="43">
        <v>1</v>
      </c>
      <c r="F880" s="43">
        <v>1064</v>
      </c>
      <c r="G880" s="43">
        <v>1698</v>
      </c>
      <c r="H880" s="43">
        <v>2762</v>
      </c>
    </row>
    <row r="881" spans="1:8">
      <c r="A881" s="74">
        <v>2015</v>
      </c>
      <c r="B881" s="43">
        <v>516</v>
      </c>
      <c r="C881" s="43">
        <v>530</v>
      </c>
      <c r="D881" s="43">
        <v>48</v>
      </c>
      <c r="E881" s="43">
        <v>0</v>
      </c>
      <c r="F881" s="43">
        <v>1095</v>
      </c>
      <c r="G881" s="43">
        <v>1855</v>
      </c>
      <c r="H881" s="43">
        <v>2950</v>
      </c>
    </row>
    <row r="882" spans="1:8">
      <c r="A882" s="74">
        <v>2016</v>
      </c>
      <c r="B882" s="43">
        <v>554</v>
      </c>
      <c r="C882" s="43">
        <v>509</v>
      </c>
      <c r="D882" s="43">
        <v>52</v>
      </c>
      <c r="E882" s="43">
        <v>0</v>
      </c>
      <c r="F882" s="43">
        <v>1115</v>
      </c>
      <c r="G882" s="43">
        <v>1932</v>
      </c>
      <c r="H882" s="43">
        <v>3046</v>
      </c>
    </row>
    <row r="883" spans="1:8">
      <c r="A883" s="74">
        <v>2017</v>
      </c>
      <c r="B883" s="43">
        <v>532</v>
      </c>
      <c r="C883" s="43">
        <v>553</v>
      </c>
      <c r="D883" s="43">
        <v>54</v>
      </c>
      <c r="E883" s="43">
        <v>1</v>
      </c>
      <c r="F883" s="43">
        <v>1139</v>
      </c>
      <c r="G883" s="43">
        <v>1947</v>
      </c>
      <c r="H883" s="43">
        <v>3086</v>
      </c>
    </row>
    <row r="884" spans="1:8">
      <c r="A884" s="74">
        <v>2018</v>
      </c>
      <c r="B884" s="43">
        <v>543</v>
      </c>
      <c r="C884" s="43">
        <v>579</v>
      </c>
      <c r="D884" s="43">
        <v>56</v>
      </c>
      <c r="E884" s="43">
        <v>1</v>
      </c>
      <c r="F884" s="43">
        <v>1178</v>
      </c>
      <c r="G884" s="43">
        <v>1965</v>
      </c>
      <c r="H884" s="43">
        <v>3142</v>
      </c>
    </row>
    <row r="885" spans="1:8">
      <c r="A885" s="74">
        <v>2019</v>
      </c>
      <c r="B885" s="43">
        <v>573</v>
      </c>
      <c r="C885" s="43">
        <v>573</v>
      </c>
      <c r="D885" s="43">
        <v>62</v>
      </c>
      <c r="E885" s="43">
        <v>0</v>
      </c>
      <c r="F885" s="43">
        <v>1208</v>
      </c>
      <c r="G885" s="43">
        <v>2081</v>
      </c>
      <c r="H885" s="43">
        <v>3289</v>
      </c>
    </row>
    <row r="886" spans="1:8">
      <c r="A886" s="74">
        <v>2020</v>
      </c>
      <c r="B886" s="43">
        <v>597</v>
      </c>
      <c r="C886" s="43">
        <v>510</v>
      </c>
      <c r="D886" s="43">
        <v>67</v>
      </c>
      <c r="E886" s="43">
        <v>14</v>
      </c>
      <c r="F886" s="43">
        <v>1160</v>
      </c>
      <c r="G886" s="43">
        <v>2110</v>
      </c>
      <c r="H886" s="43">
        <v>3270</v>
      </c>
    </row>
    <row r="887" spans="1:8">
      <c r="A887" s="74">
        <v>2021</v>
      </c>
      <c r="B887" s="43">
        <v>594</v>
      </c>
      <c r="C887" s="43">
        <v>571</v>
      </c>
      <c r="D887" s="43">
        <v>65</v>
      </c>
      <c r="E887" s="43">
        <v>51</v>
      </c>
      <c r="F887" s="43">
        <v>1180</v>
      </c>
      <c r="G887" s="43">
        <v>2132</v>
      </c>
      <c r="H887" s="43">
        <v>3313</v>
      </c>
    </row>
    <row r="888" spans="1:8">
      <c r="A888" s="74">
        <v>2022</v>
      </c>
      <c r="B888" s="43">
        <v>624</v>
      </c>
      <c r="C888" s="43">
        <v>698</v>
      </c>
      <c r="D888" s="43">
        <v>65</v>
      </c>
      <c r="E888" s="43">
        <v>35</v>
      </c>
      <c r="F888" s="43">
        <v>1353</v>
      </c>
      <c r="G888" s="43">
        <v>2300</v>
      </c>
      <c r="H888" s="43">
        <v>3654</v>
      </c>
    </row>
    <row r="890" spans="1:8" ht="9.9499999999999993" customHeight="1">
      <c r="A890" s="16" t="s">
        <v>256</v>
      </c>
      <c r="B890" s="7" t="s">
        <v>409</v>
      </c>
      <c r="C890" s="35" t="s">
        <v>410</v>
      </c>
      <c r="D890" s="35" t="s">
        <v>411</v>
      </c>
      <c r="E890" s="35" t="s">
        <v>412</v>
      </c>
      <c r="F890" s="35" t="s">
        <v>158</v>
      </c>
      <c r="G890" s="35" t="s">
        <v>413</v>
      </c>
      <c r="H890" s="35" t="s">
        <v>414</v>
      </c>
    </row>
    <row r="892" spans="1:8">
      <c r="A892" s="36" t="s">
        <v>415</v>
      </c>
      <c r="B892" s="36"/>
      <c r="C892" s="12"/>
      <c r="D892" s="12"/>
      <c r="E892" s="12"/>
      <c r="F892" s="12"/>
      <c r="G892" s="12"/>
      <c r="H892" s="12"/>
    </row>
    <row r="894" spans="1:8">
      <c r="A894" s="3" t="s">
        <v>44</v>
      </c>
    </row>
    <row r="895" spans="1:8">
      <c r="A895" s="74">
        <v>1987</v>
      </c>
      <c r="B895" s="43">
        <v>214</v>
      </c>
      <c r="C895" s="43">
        <v>286</v>
      </c>
      <c r="D895" s="43">
        <v>5</v>
      </c>
      <c r="E895" s="43">
        <v>0</v>
      </c>
      <c r="F895" s="43">
        <v>505</v>
      </c>
      <c r="G895" s="43">
        <v>1296</v>
      </c>
      <c r="H895" s="43">
        <v>1801</v>
      </c>
    </row>
    <row r="896" spans="1:8">
      <c r="A896" s="74">
        <v>1988</v>
      </c>
      <c r="B896" s="43">
        <v>231</v>
      </c>
      <c r="C896" s="43">
        <v>187</v>
      </c>
      <c r="D896" s="43">
        <v>5</v>
      </c>
      <c r="E896" s="43">
        <v>0</v>
      </c>
      <c r="F896" s="43">
        <v>423</v>
      </c>
      <c r="G896" s="43">
        <v>1245</v>
      </c>
      <c r="H896" s="43">
        <v>1668</v>
      </c>
    </row>
    <row r="897" spans="1:8">
      <c r="A897" s="74">
        <v>1989</v>
      </c>
      <c r="B897" s="43">
        <v>272</v>
      </c>
      <c r="C897" s="43">
        <v>185</v>
      </c>
      <c r="D897" s="43">
        <v>6</v>
      </c>
      <c r="E897" s="43">
        <v>0</v>
      </c>
      <c r="F897" s="43">
        <v>464</v>
      </c>
      <c r="G897" s="43">
        <v>1374</v>
      </c>
      <c r="H897" s="43">
        <v>1837</v>
      </c>
    </row>
    <row r="898" spans="1:8">
      <c r="A898" s="74">
        <v>1990</v>
      </c>
      <c r="B898" s="43">
        <v>293</v>
      </c>
      <c r="C898" s="43">
        <v>247</v>
      </c>
      <c r="D898" s="43">
        <v>9</v>
      </c>
      <c r="E898" s="43">
        <v>0</v>
      </c>
      <c r="F898" s="43">
        <v>550</v>
      </c>
      <c r="G898" s="43">
        <v>1472</v>
      </c>
      <c r="H898" s="43">
        <v>2021</v>
      </c>
    </row>
    <row r="899" spans="1:8">
      <c r="A899" s="74">
        <v>1991</v>
      </c>
      <c r="B899" s="43">
        <v>312</v>
      </c>
      <c r="C899" s="43">
        <v>195</v>
      </c>
      <c r="D899" s="43">
        <v>10</v>
      </c>
      <c r="E899" s="43">
        <v>0</v>
      </c>
      <c r="F899" s="43">
        <v>516</v>
      </c>
      <c r="G899" s="43">
        <v>1517</v>
      </c>
      <c r="H899" s="43">
        <v>2034</v>
      </c>
    </row>
    <row r="900" spans="1:8">
      <c r="A900" s="74">
        <v>1992</v>
      </c>
      <c r="B900" s="43">
        <v>299</v>
      </c>
      <c r="C900" s="43">
        <v>251</v>
      </c>
      <c r="D900" s="43">
        <v>8</v>
      </c>
      <c r="E900" s="43">
        <v>0</v>
      </c>
      <c r="F900" s="43">
        <v>558</v>
      </c>
      <c r="G900" s="43">
        <v>1548</v>
      </c>
      <c r="H900" s="43">
        <v>2106</v>
      </c>
    </row>
    <row r="901" spans="1:8">
      <c r="A901" s="74">
        <v>1993</v>
      </c>
      <c r="B901" s="43">
        <v>276</v>
      </c>
      <c r="C901" s="43">
        <v>439</v>
      </c>
      <c r="D901" s="43">
        <v>8</v>
      </c>
      <c r="E901" s="43">
        <v>0</v>
      </c>
      <c r="F901" s="43">
        <v>723</v>
      </c>
      <c r="G901" s="43">
        <v>1528</v>
      </c>
      <c r="H901" s="43">
        <v>2251</v>
      </c>
    </row>
    <row r="902" spans="1:8">
      <c r="A902" s="74">
        <v>1994</v>
      </c>
      <c r="B902" s="43">
        <v>268</v>
      </c>
      <c r="C902" s="43">
        <v>443</v>
      </c>
      <c r="D902" s="43">
        <v>8</v>
      </c>
      <c r="E902" s="43">
        <v>0</v>
      </c>
      <c r="F902" s="43">
        <v>719</v>
      </c>
      <c r="G902" s="43">
        <v>1619</v>
      </c>
      <c r="H902" s="43">
        <v>2338</v>
      </c>
    </row>
    <row r="903" spans="1:8">
      <c r="A903" s="74">
        <v>1995</v>
      </c>
      <c r="B903" s="43">
        <v>310</v>
      </c>
      <c r="C903" s="43">
        <v>390</v>
      </c>
      <c r="D903" s="43">
        <v>8</v>
      </c>
      <c r="E903" s="43">
        <v>0</v>
      </c>
      <c r="F903" s="43">
        <v>708</v>
      </c>
      <c r="G903" s="43">
        <v>1706</v>
      </c>
      <c r="H903" s="43">
        <v>2414</v>
      </c>
    </row>
    <row r="904" spans="1:8">
      <c r="A904" s="74">
        <v>1996</v>
      </c>
      <c r="B904" s="43">
        <v>309</v>
      </c>
      <c r="C904" s="43">
        <v>416</v>
      </c>
      <c r="D904" s="43">
        <v>7</v>
      </c>
      <c r="E904" s="43">
        <v>0</v>
      </c>
      <c r="F904" s="43">
        <v>732</v>
      </c>
      <c r="G904" s="43">
        <v>1601</v>
      </c>
      <c r="H904" s="43">
        <v>2333</v>
      </c>
    </row>
    <row r="905" spans="1:8">
      <c r="A905" s="74">
        <v>1997</v>
      </c>
      <c r="B905" s="43">
        <v>319</v>
      </c>
      <c r="C905" s="43">
        <v>319</v>
      </c>
      <c r="D905" s="43">
        <v>7</v>
      </c>
      <c r="E905" s="43">
        <v>0</v>
      </c>
      <c r="F905" s="43">
        <v>645</v>
      </c>
      <c r="G905" s="43">
        <v>1700</v>
      </c>
      <c r="H905" s="43">
        <v>2346</v>
      </c>
    </row>
    <row r="906" spans="1:8">
      <c r="A906" s="74">
        <v>1998</v>
      </c>
      <c r="B906" s="43">
        <v>312</v>
      </c>
      <c r="C906" s="43">
        <v>530</v>
      </c>
      <c r="D906" s="43">
        <v>7</v>
      </c>
      <c r="E906" s="43">
        <v>0</v>
      </c>
      <c r="F906" s="43">
        <v>849</v>
      </c>
      <c r="G906" s="43">
        <v>1642</v>
      </c>
      <c r="H906" s="43">
        <v>2491</v>
      </c>
    </row>
    <row r="907" spans="1:8">
      <c r="A907" s="74">
        <v>1999</v>
      </c>
      <c r="B907" s="43">
        <v>312</v>
      </c>
      <c r="C907" s="43">
        <v>421</v>
      </c>
      <c r="D907" s="43">
        <v>8</v>
      </c>
      <c r="E907" s="43">
        <v>0</v>
      </c>
      <c r="F907" s="43">
        <v>741</v>
      </c>
      <c r="G907" s="43">
        <v>1600</v>
      </c>
      <c r="H907" s="43">
        <v>2341</v>
      </c>
    </row>
    <row r="908" spans="1:8">
      <c r="A908" s="74">
        <v>2000</v>
      </c>
      <c r="B908" s="43">
        <v>326</v>
      </c>
      <c r="C908" s="43">
        <v>383</v>
      </c>
      <c r="D908" s="43">
        <v>9</v>
      </c>
      <c r="E908" s="43">
        <v>0</v>
      </c>
      <c r="F908" s="43">
        <v>718</v>
      </c>
      <c r="G908" s="43">
        <v>1752</v>
      </c>
      <c r="H908" s="43">
        <v>2470</v>
      </c>
    </row>
    <row r="909" spans="1:8">
      <c r="A909" s="74">
        <v>2001</v>
      </c>
      <c r="B909" s="43">
        <v>350</v>
      </c>
      <c r="C909" s="43">
        <v>339</v>
      </c>
      <c r="D909" s="43">
        <v>9</v>
      </c>
      <c r="E909" s="43">
        <v>0</v>
      </c>
      <c r="F909" s="43">
        <v>697</v>
      </c>
      <c r="G909" s="43">
        <v>2176</v>
      </c>
      <c r="H909" s="43">
        <v>2874</v>
      </c>
    </row>
    <row r="910" spans="1:8">
      <c r="A910" s="74">
        <v>2002</v>
      </c>
      <c r="B910" s="43">
        <v>345</v>
      </c>
      <c r="C910" s="43">
        <v>368</v>
      </c>
      <c r="D910" s="43">
        <v>9</v>
      </c>
      <c r="E910" s="43">
        <v>0</v>
      </c>
      <c r="F910" s="43">
        <v>722</v>
      </c>
      <c r="G910" s="43">
        <v>2137</v>
      </c>
      <c r="H910" s="43">
        <v>2859</v>
      </c>
    </row>
    <row r="911" spans="1:8">
      <c r="A911" s="74">
        <v>2003</v>
      </c>
      <c r="B911" s="43">
        <v>338</v>
      </c>
      <c r="C911" s="43">
        <v>411</v>
      </c>
      <c r="D911" s="43">
        <v>11</v>
      </c>
      <c r="E911" s="43">
        <v>0</v>
      </c>
      <c r="F911" s="43">
        <v>760</v>
      </c>
      <c r="G911" s="43">
        <v>2176</v>
      </c>
      <c r="H911" s="43">
        <v>2936</v>
      </c>
    </row>
    <row r="912" spans="1:8">
      <c r="A912" s="74">
        <v>2004</v>
      </c>
      <c r="B912" s="43">
        <v>357</v>
      </c>
      <c r="C912" s="43">
        <v>407</v>
      </c>
      <c r="D912" s="43">
        <v>10</v>
      </c>
      <c r="E912" s="43">
        <v>0</v>
      </c>
      <c r="F912" s="43">
        <v>774</v>
      </c>
      <c r="G912" s="43">
        <v>2262</v>
      </c>
      <c r="H912" s="43">
        <v>3036</v>
      </c>
    </row>
    <row r="913" spans="1:8">
      <c r="A913" s="74">
        <v>2005</v>
      </c>
      <c r="B913" s="43">
        <v>373</v>
      </c>
      <c r="C913" s="43">
        <v>419</v>
      </c>
      <c r="D913" s="43">
        <v>11</v>
      </c>
      <c r="E913" s="43">
        <v>0</v>
      </c>
      <c r="F913" s="43">
        <v>803</v>
      </c>
      <c r="G913" s="43">
        <v>2530</v>
      </c>
      <c r="H913" s="43">
        <v>3333</v>
      </c>
    </row>
    <row r="914" spans="1:8">
      <c r="A914" s="74">
        <v>2006</v>
      </c>
      <c r="B914" s="43">
        <v>395</v>
      </c>
      <c r="C914" s="43">
        <v>432</v>
      </c>
      <c r="D914" s="43">
        <v>11</v>
      </c>
      <c r="E914" s="43">
        <v>0</v>
      </c>
      <c r="F914" s="43">
        <v>838</v>
      </c>
      <c r="G914" s="43">
        <v>2748</v>
      </c>
      <c r="H914" s="43">
        <v>3585</v>
      </c>
    </row>
    <row r="915" spans="1:8">
      <c r="A915" s="74">
        <v>2007</v>
      </c>
      <c r="B915" s="43">
        <v>358</v>
      </c>
      <c r="C915" s="43">
        <v>715</v>
      </c>
      <c r="D915" s="43">
        <v>12</v>
      </c>
      <c r="E915" s="43">
        <v>0</v>
      </c>
      <c r="F915" s="43">
        <v>1085</v>
      </c>
      <c r="G915" s="43">
        <v>3016</v>
      </c>
      <c r="H915" s="43">
        <v>4101</v>
      </c>
    </row>
    <row r="916" spans="1:8">
      <c r="A916" s="74">
        <v>2008</v>
      </c>
      <c r="B916" s="43">
        <v>384</v>
      </c>
      <c r="C916" s="43">
        <v>692</v>
      </c>
      <c r="D916" s="43">
        <v>10</v>
      </c>
      <c r="E916" s="43">
        <v>0</v>
      </c>
      <c r="F916" s="43">
        <v>1087</v>
      </c>
      <c r="G916" s="43">
        <v>3132</v>
      </c>
      <c r="H916" s="43">
        <v>4219</v>
      </c>
    </row>
    <row r="917" spans="1:8">
      <c r="A917" s="74">
        <v>2009</v>
      </c>
      <c r="B917" s="43">
        <v>401</v>
      </c>
      <c r="C917" s="43">
        <v>379</v>
      </c>
      <c r="D917" s="43">
        <v>10</v>
      </c>
      <c r="E917" s="43">
        <v>8</v>
      </c>
      <c r="F917" s="43">
        <v>783</v>
      </c>
      <c r="G917" s="43">
        <v>2917</v>
      </c>
      <c r="H917" s="43">
        <v>3700</v>
      </c>
    </row>
    <row r="918" spans="1:8">
      <c r="A918" s="74">
        <v>2010</v>
      </c>
      <c r="B918" s="43">
        <v>357</v>
      </c>
      <c r="C918" s="43">
        <v>246</v>
      </c>
      <c r="D918" s="43">
        <v>11</v>
      </c>
      <c r="E918" s="43">
        <v>1</v>
      </c>
      <c r="F918" s="43">
        <v>614</v>
      </c>
      <c r="G918" s="43">
        <v>2376</v>
      </c>
      <c r="H918" s="43">
        <v>2990</v>
      </c>
    </row>
    <row r="919" spans="1:8">
      <c r="A919" s="74">
        <v>2011</v>
      </c>
      <c r="B919" s="43">
        <v>406</v>
      </c>
      <c r="C919" s="43">
        <v>306</v>
      </c>
      <c r="D919" s="43">
        <v>14</v>
      </c>
      <c r="E919" s="43">
        <v>1</v>
      </c>
      <c r="F919" s="43">
        <v>725</v>
      </c>
      <c r="G919" s="43">
        <v>3049</v>
      </c>
      <c r="H919" s="43">
        <v>3774</v>
      </c>
    </row>
    <row r="920" spans="1:8">
      <c r="A920" s="74">
        <v>2012</v>
      </c>
      <c r="B920" s="43">
        <v>449</v>
      </c>
      <c r="C920" s="43">
        <v>270</v>
      </c>
      <c r="D920" s="43">
        <v>14</v>
      </c>
      <c r="E920" s="43">
        <v>1</v>
      </c>
      <c r="F920" s="43">
        <v>732</v>
      </c>
      <c r="G920" s="43">
        <v>3240</v>
      </c>
      <c r="H920" s="43">
        <v>3972</v>
      </c>
    </row>
    <row r="921" spans="1:8">
      <c r="A921" s="74">
        <v>2013</v>
      </c>
      <c r="B921" s="43">
        <v>459</v>
      </c>
      <c r="C921" s="43">
        <v>88</v>
      </c>
      <c r="D921" s="43">
        <v>17</v>
      </c>
      <c r="E921" s="43">
        <v>1</v>
      </c>
      <c r="F921" s="43">
        <v>563</v>
      </c>
      <c r="G921" s="43">
        <v>2946</v>
      </c>
      <c r="H921" s="43">
        <v>3509</v>
      </c>
    </row>
    <row r="922" spans="1:8">
      <c r="A922" s="74">
        <v>2014</v>
      </c>
      <c r="B922" s="43">
        <v>481</v>
      </c>
      <c r="C922" s="43">
        <v>159</v>
      </c>
      <c r="D922" s="43">
        <v>19</v>
      </c>
      <c r="E922" s="43">
        <v>1</v>
      </c>
      <c r="F922" s="43">
        <v>658</v>
      </c>
      <c r="G922" s="43">
        <v>2730</v>
      </c>
      <c r="H922" s="43">
        <v>3389</v>
      </c>
    </row>
    <row r="923" spans="1:8">
      <c r="A923" s="74">
        <v>2015</v>
      </c>
      <c r="B923" s="43">
        <v>535</v>
      </c>
      <c r="C923" s="43">
        <v>172</v>
      </c>
      <c r="D923" s="43">
        <v>17</v>
      </c>
      <c r="E923" s="43">
        <v>0</v>
      </c>
      <c r="F923" s="43">
        <v>723</v>
      </c>
      <c r="G923" s="43">
        <v>2902</v>
      </c>
      <c r="H923" s="43">
        <v>3626</v>
      </c>
    </row>
    <row r="924" spans="1:8">
      <c r="A924" s="74">
        <v>2016</v>
      </c>
      <c r="B924" s="43">
        <v>453</v>
      </c>
      <c r="C924" s="43">
        <v>168</v>
      </c>
      <c r="D924" s="43">
        <v>13</v>
      </c>
      <c r="E924" s="43">
        <v>0</v>
      </c>
      <c r="F924" s="43">
        <v>635</v>
      </c>
      <c r="G924" s="43">
        <v>2815</v>
      </c>
      <c r="H924" s="43">
        <v>3449</v>
      </c>
    </row>
    <row r="925" spans="1:8">
      <c r="A925" s="74">
        <v>2017</v>
      </c>
      <c r="B925" s="43">
        <v>445</v>
      </c>
      <c r="C925" s="43">
        <v>304</v>
      </c>
      <c r="D925" s="43">
        <v>18</v>
      </c>
      <c r="E925" s="43">
        <v>1</v>
      </c>
      <c r="F925" s="43">
        <v>766</v>
      </c>
      <c r="G925" s="43">
        <v>2479</v>
      </c>
      <c r="H925" s="43">
        <v>3245</v>
      </c>
    </row>
    <row r="926" spans="1:8">
      <c r="A926" s="74">
        <v>2018</v>
      </c>
      <c r="B926" s="43">
        <v>449</v>
      </c>
      <c r="C926" s="43">
        <v>392</v>
      </c>
      <c r="D926" s="43">
        <v>19</v>
      </c>
      <c r="E926" s="43">
        <v>1</v>
      </c>
      <c r="F926" s="43">
        <v>859</v>
      </c>
      <c r="G926" s="43">
        <v>2591</v>
      </c>
      <c r="H926" s="43">
        <v>3450</v>
      </c>
    </row>
    <row r="927" spans="1:8">
      <c r="A927" s="74">
        <v>2019</v>
      </c>
      <c r="B927" s="43">
        <v>458</v>
      </c>
      <c r="C927" s="43">
        <v>399</v>
      </c>
      <c r="D927" s="43">
        <v>22</v>
      </c>
      <c r="E927" s="43">
        <v>1</v>
      </c>
      <c r="F927" s="43">
        <v>878</v>
      </c>
      <c r="G927" s="43">
        <v>2984</v>
      </c>
      <c r="H927" s="43">
        <v>3862</v>
      </c>
    </row>
    <row r="928" spans="1:8">
      <c r="A928" s="74">
        <v>2020</v>
      </c>
      <c r="B928" s="43">
        <v>494</v>
      </c>
      <c r="C928" s="43">
        <v>82</v>
      </c>
      <c r="D928" s="43">
        <v>22</v>
      </c>
      <c r="E928" s="43">
        <v>5</v>
      </c>
      <c r="F928" s="43">
        <v>594</v>
      </c>
      <c r="G928" s="43">
        <v>3015</v>
      </c>
      <c r="H928" s="43">
        <v>3609</v>
      </c>
    </row>
    <row r="929" spans="1:8">
      <c r="A929" s="74">
        <v>2021</v>
      </c>
      <c r="B929" s="43">
        <v>487</v>
      </c>
      <c r="C929" s="43">
        <v>486</v>
      </c>
      <c r="D929" s="43">
        <v>22</v>
      </c>
      <c r="E929" s="43">
        <v>32</v>
      </c>
      <c r="F929" s="43">
        <v>963</v>
      </c>
      <c r="G929" s="43">
        <v>2826</v>
      </c>
      <c r="H929" s="43">
        <v>3789</v>
      </c>
    </row>
    <row r="930" spans="1:8">
      <c r="A930" s="74">
        <v>2022</v>
      </c>
      <c r="B930" s="43">
        <v>512</v>
      </c>
      <c r="C930" s="43">
        <v>599</v>
      </c>
      <c r="D930" s="43">
        <v>12</v>
      </c>
      <c r="E930" s="43">
        <v>11</v>
      </c>
      <c r="F930" s="43">
        <v>1113</v>
      </c>
      <c r="G930" s="43">
        <v>3492</v>
      </c>
      <c r="H930" s="43">
        <v>4605</v>
      </c>
    </row>
    <row r="931" spans="1:8">
      <c r="B931" s="68"/>
      <c r="C931" s="68"/>
      <c r="D931" s="68"/>
      <c r="E931" s="68"/>
      <c r="F931" s="68"/>
      <c r="G931" s="68"/>
      <c r="H931" s="68"/>
    </row>
    <row r="932" spans="1:8" ht="9.9499999999999993" customHeight="1">
      <c r="A932" s="16" t="s">
        <v>256</v>
      </c>
      <c r="B932" s="7" t="s">
        <v>416</v>
      </c>
      <c r="C932" s="35" t="s">
        <v>417</v>
      </c>
      <c r="D932" s="35" t="s">
        <v>418</v>
      </c>
      <c r="E932" s="35" t="s">
        <v>419</v>
      </c>
      <c r="F932" s="35" t="s">
        <v>160</v>
      </c>
      <c r="G932" s="35" t="s">
        <v>420</v>
      </c>
      <c r="H932" s="35" t="s">
        <v>421</v>
      </c>
    </row>
    <row r="934" spans="1:8">
      <c r="A934" s="36" t="s">
        <v>422</v>
      </c>
      <c r="B934" s="36"/>
      <c r="C934" s="12"/>
      <c r="D934" s="12"/>
      <c r="E934" s="12"/>
      <c r="F934" s="12"/>
      <c r="G934" s="12"/>
      <c r="H934" s="12"/>
    </row>
    <row r="936" spans="1:8">
      <c r="A936" s="3" t="s">
        <v>44</v>
      </c>
    </row>
    <row r="937" spans="1:8">
      <c r="A937" s="74">
        <v>1987</v>
      </c>
      <c r="B937" s="43">
        <v>507</v>
      </c>
      <c r="C937" s="43">
        <v>299</v>
      </c>
      <c r="D937" s="43">
        <v>13</v>
      </c>
      <c r="E937" s="43">
        <v>1</v>
      </c>
      <c r="F937" s="43">
        <v>819</v>
      </c>
      <c r="G937" s="43">
        <v>1525</v>
      </c>
      <c r="H937" s="43">
        <v>2344</v>
      </c>
    </row>
    <row r="938" spans="1:8">
      <c r="A938" s="74">
        <v>1988</v>
      </c>
      <c r="B938" s="43">
        <v>574</v>
      </c>
      <c r="C938" s="43">
        <v>213</v>
      </c>
      <c r="D938" s="43">
        <v>12</v>
      </c>
      <c r="E938" s="43">
        <v>1</v>
      </c>
      <c r="F938" s="43">
        <v>798</v>
      </c>
      <c r="G938" s="43">
        <v>1507</v>
      </c>
      <c r="H938" s="43">
        <v>2305</v>
      </c>
    </row>
    <row r="939" spans="1:8">
      <c r="A939" s="74">
        <v>1989</v>
      </c>
      <c r="B939" s="43">
        <v>558</v>
      </c>
      <c r="C939" s="43">
        <v>208</v>
      </c>
      <c r="D939" s="43">
        <v>16</v>
      </c>
      <c r="E939" s="43">
        <v>0</v>
      </c>
      <c r="F939" s="43">
        <v>782</v>
      </c>
      <c r="G939" s="43">
        <v>1494</v>
      </c>
      <c r="H939" s="43">
        <v>2276</v>
      </c>
    </row>
    <row r="940" spans="1:8">
      <c r="A940" s="74">
        <v>1990</v>
      </c>
      <c r="B940" s="43">
        <v>563</v>
      </c>
      <c r="C940" s="43">
        <v>317</v>
      </c>
      <c r="D940" s="43">
        <v>22</v>
      </c>
      <c r="E940" s="43">
        <v>0</v>
      </c>
      <c r="F940" s="43">
        <v>902</v>
      </c>
      <c r="G940" s="43">
        <v>1561</v>
      </c>
      <c r="H940" s="43">
        <v>2462</v>
      </c>
    </row>
    <row r="941" spans="1:8">
      <c r="A941" s="74">
        <v>1991</v>
      </c>
      <c r="B941" s="43">
        <v>534</v>
      </c>
      <c r="C941" s="43">
        <v>274</v>
      </c>
      <c r="D941" s="43">
        <v>25</v>
      </c>
      <c r="E941" s="43">
        <v>0</v>
      </c>
      <c r="F941" s="43">
        <v>832</v>
      </c>
      <c r="G941" s="43">
        <v>1478</v>
      </c>
      <c r="H941" s="43">
        <v>2310</v>
      </c>
    </row>
    <row r="942" spans="1:8">
      <c r="A942" s="74">
        <v>1992</v>
      </c>
      <c r="B942" s="43">
        <v>485</v>
      </c>
      <c r="C942" s="43">
        <v>243</v>
      </c>
      <c r="D942" s="43">
        <v>20</v>
      </c>
      <c r="E942" s="43">
        <v>0</v>
      </c>
      <c r="F942" s="43">
        <v>748</v>
      </c>
      <c r="G942" s="43">
        <v>1394</v>
      </c>
      <c r="H942" s="43">
        <v>2142</v>
      </c>
    </row>
    <row r="943" spans="1:8">
      <c r="A943" s="74">
        <v>1993</v>
      </c>
      <c r="B943" s="43">
        <v>510</v>
      </c>
      <c r="C943" s="43">
        <v>296</v>
      </c>
      <c r="D943" s="43">
        <v>20</v>
      </c>
      <c r="E943" s="43">
        <v>0</v>
      </c>
      <c r="F943" s="43">
        <v>825</v>
      </c>
      <c r="G943" s="43">
        <v>1449</v>
      </c>
      <c r="H943" s="43">
        <v>2274</v>
      </c>
    </row>
    <row r="944" spans="1:8">
      <c r="A944" s="74">
        <v>1994</v>
      </c>
      <c r="B944" s="43">
        <v>565</v>
      </c>
      <c r="C944" s="43">
        <v>393</v>
      </c>
      <c r="D944" s="43">
        <v>21</v>
      </c>
      <c r="E944" s="43">
        <v>0</v>
      </c>
      <c r="F944" s="43">
        <v>978</v>
      </c>
      <c r="G944" s="43">
        <v>1595</v>
      </c>
      <c r="H944" s="43">
        <v>2574</v>
      </c>
    </row>
    <row r="945" spans="1:8">
      <c r="A945" s="74">
        <v>1995</v>
      </c>
      <c r="B945" s="43">
        <v>609</v>
      </c>
      <c r="C945" s="43">
        <v>414</v>
      </c>
      <c r="D945" s="43">
        <v>21</v>
      </c>
      <c r="E945" s="43">
        <v>1</v>
      </c>
      <c r="F945" s="43">
        <v>1043</v>
      </c>
      <c r="G945" s="43">
        <v>1827</v>
      </c>
      <c r="H945" s="43">
        <v>2869</v>
      </c>
    </row>
    <row r="946" spans="1:8">
      <c r="A946" s="74">
        <v>1996</v>
      </c>
      <c r="B946" s="43">
        <v>651</v>
      </c>
      <c r="C946" s="43">
        <v>466</v>
      </c>
      <c r="D946" s="43">
        <v>17</v>
      </c>
      <c r="E946" s="43">
        <v>1</v>
      </c>
      <c r="F946" s="43">
        <v>1133</v>
      </c>
      <c r="G946" s="43">
        <v>1891</v>
      </c>
      <c r="H946" s="43">
        <v>3023</v>
      </c>
    </row>
    <row r="947" spans="1:8">
      <c r="A947" s="74">
        <v>1997</v>
      </c>
      <c r="B947" s="43">
        <v>705</v>
      </c>
      <c r="C947" s="43">
        <v>469</v>
      </c>
      <c r="D947" s="43">
        <v>17</v>
      </c>
      <c r="E947" s="43">
        <v>3</v>
      </c>
      <c r="F947" s="43">
        <v>1189</v>
      </c>
      <c r="G947" s="43">
        <v>1908</v>
      </c>
      <c r="H947" s="43">
        <v>3097</v>
      </c>
    </row>
    <row r="948" spans="1:8">
      <c r="A948" s="74">
        <v>1998</v>
      </c>
      <c r="B948" s="43">
        <v>723</v>
      </c>
      <c r="C948" s="43">
        <v>439</v>
      </c>
      <c r="D948" s="43">
        <v>18</v>
      </c>
      <c r="E948" s="43">
        <v>2</v>
      </c>
      <c r="F948" s="43">
        <v>1179</v>
      </c>
      <c r="G948" s="43">
        <v>1998</v>
      </c>
      <c r="H948" s="43">
        <v>3176</v>
      </c>
    </row>
    <row r="949" spans="1:8">
      <c r="A949" s="74">
        <v>1999</v>
      </c>
      <c r="B949" s="43">
        <v>703</v>
      </c>
      <c r="C949" s="43">
        <v>482</v>
      </c>
      <c r="D949" s="43">
        <v>19</v>
      </c>
      <c r="E949" s="43">
        <v>2</v>
      </c>
      <c r="F949" s="43">
        <v>1202</v>
      </c>
      <c r="G949" s="43">
        <v>1941</v>
      </c>
      <c r="H949" s="43">
        <v>3143</v>
      </c>
    </row>
    <row r="950" spans="1:8">
      <c r="A950" s="74">
        <v>2000</v>
      </c>
      <c r="B950" s="43">
        <v>733</v>
      </c>
      <c r="C950" s="43">
        <v>560</v>
      </c>
      <c r="D950" s="43">
        <v>23</v>
      </c>
      <c r="E950" s="43">
        <v>3</v>
      </c>
      <c r="F950" s="43">
        <v>1313</v>
      </c>
      <c r="G950" s="43">
        <v>2223</v>
      </c>
      <c r="H950" s="43">
        <v>3536</v>
      </c>
    </row>
    <row r="951" spans="1:8">
      <c r="A951" s="74">
        <v>2001</v>
      </c>
      <c r="B951" s="43">
        <v>749</v>
      </c>
      <c r="C951" s="43">
        <v>539</v>
      </c>
      <c r="D951" s="43">
        <v>21</v>
      </c>
      <c r="E951" s="43">
        <v>4</v>
      </c>
      <c r="F951" s="43">
        <v>1306</v>
      </c>
      <c r="G951" s="43">
        <v>2456</v>
      </c>
      <c r="H951" s="43">
        <v>3762</v>
      </c>
    </row>
    <row r="952" spans="1:8">
      <c r="A952" s="74">
        <v>2002</v>
      </c>
      <c r="B952" s="43">
        <v>827</v>
      </c>
      <c r="C952" s="43">
        <v>602</v>
      </c>
      <c r="D952" s="43">
        <v>21</v>
      </c>
      <c r="E952" s="43">
        <v>3</v>
      </c>
      <c r="F952" s="43">
        <v>1447</v>
      </c>
      <c r="G952" s="43">
        <v>2679</v>
      </c>
      <c r="H952" s="43">
        <v>4126</v>
      </c>
    </row>
    <row r="953" spans="1:8">
      <c r="A953" s="74">
        <v>2003</v>
      </c>
      <c r="B953" s="43">
        <v>882</v>
      </c>
      <c r="C953" s="43">
        <v>634</v>
      </c>
      <c r="D953" s="43">
        <v>28</v>
      </c>
      <c r="E953" s="43">
        <v>4</v>
      </c>
      <c r="F953" s="43">
        <v>1540</v>
      </c>
      <c r="G953" s="43">
        <v>2780</v>
      </c>
      <c r="H953" s="43">
        <v>4321</v>
      </c>
    </row>
    <row r="954" spans="1:8">
      <c r="A954" s="74">
        <v>2004</v>
      </c>
      <c r="B954" s="43">
        <v>972</v>
      </c>
      <c r="C954" s="43">
        <v>782</v>
      </c>
      <c r="D954" s="43">
        <v>25</v>
      </c>
      <c r="E954" s="43">
        <v>3</v>
      </c>
      <c r="F954" s="43">
        <v>1776</v>
      </c>
      <c r="G954" s="43">
        <v>2924</v>
      </c>
      <c r="H954" s="43">
        <v>4700</v>
      </c>
    </row>
    <row r="955" spans="1:8">
      <c r="A955" s="74">
        <v>2005</v>
      </c>
      <c r="B955" s="43">
        <v>1024</v>
      </c>
      <c r="C955" s="43">
        <v>746</v>
      </c>
      <c r="D955" s="43">
        <v>27</v>
      </c>
      <c r="E955" s="43">
        <v>4</v>
      </c>
      <c r="F955" s="43">
        <v>1792</v>
      </c>
      <c r="G955" s="43">
        <v>3070</v>
      </c>
      <c r="H955" s="43">
        <v>4863</v>
      </c>
    </row>
    <row r="956" spans="1:8">
      <c r="A956" s="74">
        <v>2006</v>
      </c>
      <c r="B956" s="43">
        <v>1076</v>
      </c>
      <c r="C956" s="43">
        <v>794</v>
      </c>
      <c r="D956" s="43">
        <v>29</v>
      </c>
      <c r="E956" s="43">
        <v>4</v>
      </c>
      <c r="F956" s="43">
        <v>1896</v>
      </c>
      <c r="G956" s="43">
        <v>3196</v>
      </c>
      <c r="H956" s="43">
        <v>5092</v>
      </c>
    </row>
    <row r="957" spans="1:8">
      <c r="A957" s="74">
        <v>2007</v>
      </c>
      <c r="B957" s="43">
        <v>1080</v>
      </c>
      <c r="C957" s="43">
        <v>720</v>
      </c>
      <c r="D957" s="43">
        <v>22</v>
      </c>
      <c r="E957" s="43">
        <v>4</v>
      </c>
      <c r="F957" s="43">
        <v>1818</v>
      </c>
      <c r="G957" s="43">
        <v>3554</v>
      </c>
      <c r="H957" s="43">
        <v>5373</v>
      </c>
    </row>
    <row r="958" spans="1:8">
      <c r="A958" s="74">
        <v>2008</v>
      </c>
      <c r="B958" s="43">
        <v>1144</v>
      </c>
      <c r="C958" s="43">
        <v>668</v>
      </c>
      <c r="D958" s="43">
        <v>27</v>
      </c>
      <c r="E958" s="43">
        <v>3</v>
      </c>
      <c r="F958" s="43">
        <v>1835</v>
      </c>
      <c r="G958" s="43">
        <v>3556</v>
      </c>
      <c r="H958" s="43">
        <v>5391</v>
      </c>
    </row>
    <row r="959" spans="1:8">
      <c r="A959" s="74">
        <v>2009</v>
      </c>
      <c r="B959" s="43">
        <v>1208</v>
      </c>
      <c r="C959" s="43">
        <v>610</v>
      </c>
      <c r="D959" s="43">
        <v>20</v>
      </c>
      <c r="E959" s="43">
        <v>7</v>
      </c>
      <c r="F959" s="43">
        <v>1831</v>
      </c>
      <c r="G959" s="43">
        <v>3688</v>
      </c>
      <c r="H959" s="43">
        <v>5519</v>
      </c>
    </row>
    <row r="960" spans="1:8">
      <c r="A960" s="74">
        <v>2010</v>
      </c>
      <c r="B960" s="43">
        <v>1065</v>
      </c>
      <c r="C960" s="43">
        <v>674</v>
      </c>
      <c r="D960" s="43">
        <v>42</v>
      </c>
      <c r="E960" s="43">
        <v>4</v>
      </c>
      <c r="F960" s="43">
        <v>1776</v>
      </c>
      <c r="G960" s="43">
        <v>3117</v>
      </c>
      <c r="H960" s="43">
        <v>4893</v>
      </c>
    </row>
    <row r="961" spans="1:8">
      <c r="A961" s="74">
        <v>2011</v>
      </c>
      <c r="B961" s="43">
        <v>1062</v>
      </c>
      <c r="C961" s="43">
        <v>642</v>
      </c>
      <c r="D961" s="43">
        <v>34</v>
      </c>
      <c r="E961" s="43">
        <v>9</v>
      </c>
      <c r="F961" s="43">
        <v>1729</v>
      </c>
      <c r="G961" s="43">
        <v>3195</v>
      </c>
      <c r="H961" s="43">
        <v>4924</v>
      </c>
    </row>
    <row r="962" spans="1:8">
      <c r="A962" s="74">
        <v>2012</v>
      </c>
      <c r="B962" s="43">
        <v>997</v>
      </c>
      <c r="C962" s="43">
        <v>687</v>
      </c>
      <c r="D962" s="43">
        <v>14</v>
      </c>
      <c r="E962" s="43">
        <v>8</v>
      </c>
      <c r="F962" s="43">
        <v>1690</v>
      </c>
      <c r="G962" s="43">
        <v>3058</v>
      </c>
      <c r="H962" s="43">
        <v>4749</v>
      </c>
    </row>
    <row r="963" spans="1:8">
      <c r="A963" s="74">
        <v>2013</v>
      </c>
      <c r="B963" s="43">
        <v>986</v>
      </c>
      <c r="C963" s="43">
        <v>750</v>
      </c>
      <c r="D963" s="43">
        <v>11</v>
      </c>
      <c r="E963" s="43">
        <v>7</v>
      </c>
      <c r="F963" s="43">
        <v>1741</v>
      </c>
      <c r="G963" s="43">
        <v>3092</v>
      </c>
      <c r="H963" s="43">
        <v>4834</v>
      </c>
    </row>
    <row r="964" spans="1:8">
      <c r="A964" s="74">
        <v>2014</v>
      </c>
      <c r="B964" s="43">
        <v>1023</v>
      </c>
      <c r="C964" s="43">
        <v>813</v>
      </c>
      <c r="D964" s="43">
        <v>20</v>
      </c>
      <c r="E964" s="43">
        <v>5</v>
      </c>
      <c r="F964" s="43">
        <v>1850</v>
      </c>
      <c r="G964" s="43">
        <v>3186</v>
      </c>
      <c r="H964" s="43">
        <v>5037</v>
      </c>
    </row>
    <row r="965" spans="1:8">
      <c r="A965" s="74">
        <v>2015</v>
      </c>
      <c r="B965" s="43">
        <v>1140</v>
      </c>
      <c r="C965" s="43">
        <v>821</v>
      </c>
      <c r="D965" s="43">
        <v>15</v>
      </c>
      <c r="E965" s="43">
        <v>3</v>
      </c>
      <c r="F965" s="43">
        <v>1973</v>
      </c>
      <c r="G965" s="43">
        <v>3430</v>
      </c>
      <c r="H965" s="43">
        <v>5404</v>
      </c>
    </row>
    <row r="966" spans="1:8">
      <c r="A966" s="74">
        <v>2016</v>
      </c>
      <c r="B966" s="43">
        <v>1251</v>
      </c>
      <c r="C966" s="43">
        <v>855</v>
      </c>
      <c r="D966" s="43">
        <v>17</v>
      </c>
      <c r="E966" s="43">
        <v>3</v>
      </c>
      <c r="F966" s="43">
        <v>2121</v>
      </c>
      <c r="G966" s="43">
        <v>3649</v>
      </c>
      <c r="H966" s="43">
        <v>5770</v>
      </c>
    </row>
    <row r="967" spans="1:8">
      <c r="A967" s="74">
        <v>2017</v>
      </c>
      <c r="B967" s="43">
        <v>1271</v>
      </c>
      <c r="C967" s="43">
        <v>945</v>
      </c>
      <c r="D967" s="43">
        <v>19</v>
      </c>
      <c r="E967" s="43">
        <v>3</v>
      </c>
      <c r="F967" s="43">
        <v>2231</v>
      </c>
      <c r="G967" s="43">
        <v>3778</v>
      </c>
      <c r="H967" s="43">
        <v>6010</v>
      </c>
    </row>
    <row r="968" spans="1:8">
      <c r="A968" s="74">
        <v>2018</v>
      </c>
      <c r="B968" s="43">
        <v>1330</v>
      </c>
      <c r="C968" s="43">
        <v>911</v>
      </c>
      <c r="D968" s="43">
        <v>21</v>
      </c>
      <c r="E968" s="43">
        <v>3</v>
      </c>
      <c r="F968" s="43">
        <v>2258</v>
      </c>
      <c r="G968" s="43">
        <v>4003</v>
      </c>
      <c r="H968" s="43">
        <v>6261</v>
      </c>
    </row>
    <row r="969" spans="1:8">
      <c r="A969" s="74">
        <v>2019</v>
      </c>
      <c r="B969" s="43">
        <v>1418</v>
      </c>
      <c r="C969" s="43">
        <v>1038</v>
      </c>
      <c r="D969" s="43">
        <v>29</v>
      </c>
      <c r="E969" s="43">
        <v>3</v>
      </c>
      <c r="F969" s="43">
        <v>2483</v>
      </c>
      <c r="G969" s="43">
        <v>4260</v>
      </c>
      <c r="H969" s="43">
        <v>6743</v>
      </c>
    </row>
    <row r="970" spans="1:8">
      <c r="A970" s="74">
        <v>2020</v>
      </c>
      <c r="B970" s="43">
        <v>1442</v>
      </c>
      <c r="C970" s="43">
        <v>1074</v>
      </c>
      <c r="D970" s="43">
        <v>31</v>
      </c>
      <c r="E970" s="43">
        <v>70</v>
      </c>
      <c r="F970" s="43">
        <v>2477</v>
      </c>
      <c r="G970" s="43">
        <v>4377</v>
      </c>
      <c r="H970" s="43">
        <v>6854</v>
      </c>
    </row>
    <row r="971" spans="1:8">
      <c r="A971" s="74">
        <v>2021</v>
      </c>
      <c r="B971" s="43">
        <v>1404</v>
      </c>
      <c r="C971" s="43">
        <v>1150</v>
      </c>
      <c r="D971" s="43">
        <v>29</v>
      </c>
      <c r="E971" s="43">
        <v>170</v>
      </c>
      <c r="F971" s="43">
        <v>2413</v>
      </c>
      <c r="G971" s="43">
        <v>4219</v>
      </c>
      <c r="H971" s="43">
        <v>6632</v>
      </c>
    </row>
    <row r="972" spans="1:8">
      <c r="A972" s="74">
        <v>2022</v>
      </c>
      <c r="B972" s="43">
        <v>1536</v>
      </c>
      <c r="C972" s="43">
        <v>1121</v>
      </c>
      <c r="D972" s="43">
        <v>41</v>
      </c>
      <c r="E972" s="43">
        <v>144</v>
      </c>
      <c r="F972" s="43">
        <v>2553</v>
      </c>
      <c r="G972" s="43">
        <v>4996</v>
      </c>
      <c r="H972" s="43">
        <v>7549</v>
      </c>
    </row>
    <row r="974" spans="1:8" ht="9.9499999999999993" customHeight="1">
      <c r="A974" s="16" t="s">
        <v>256</v>
      </c>
      <c r="B974" s="7" t="s">
        <v>423</v>
      </c>
      <c r="C974" s="35" t="s">
        <v>424</v>
      </c>
      <c r="D974" s="35" t="s">
        <v>425</v>
      </c>
      <c r="E974" s="35" t="s">
        <v>426</v>
      </c>
      <c r="F974" s="35" t="s">
        <v>164</v>
      </c>
      <c r="G974" s="35" t="s">
        <v>427</v>
      </c>
      <c r="H974" s="35" t="s">
        <v>428</v>
      </c>
    </row>
    <row r="976" spans="1:8">
      <c r="A976" s="36" t="s">
        <v>429</v>
      </c>
      <c r="B976" s="36"/>
      <c r="C976" s="12"/>
      <c r="D976" s="12"/>
      <c r="E976" s="12"/>
      <c r="F976" s="12"/>
      <c r="G976" s="12"/>
      <c r="H976" s="12"/>
    </row>
    <row r="978" spans="1:8">
      <c r="A978" s="3" t="s">
        <v>44</v>
      </c>
    </row>
    <row r="979" spans="1:8">
      <c r="A979" s="74">
        <v>1987</v>
      </c>
      <c r="B979" s="43">
        <v>512</v>
      </c>
      <c r="C979" s="43">
        <v>73</v>
      </c>
      <c r="D979" s="43">
        <v>190</v>
      </c>
      <c r="E979" s="43">
        <v>1</v>
      </c>
      <c r="F979" s="43">
        <v>774</v>
      </c>
      <c r="G979" s="43">
        <v>1546</v>
      </c>
      <c r="H979" s="43">
        <v>2320</v>
      </c>
    </row>
    <row r="980" spans="1:8">
      <c r="A980" s="74">
        <v>1988</v>
      </c>
      <c r="B980" s="43">
        <v>503</v>
      </c>
      <c r="C980" s="43">
        <v>62</v>
      </c>
      <c r="D980" s="43">
        <v>268</v>
      </c>
      <c r="E980" s="43">
        <v>2</v>
      </c>
      <c r="F980" s="43">
        <v>831</v>
      </c>
      <c r="G980" s="43">
        <v>1698</v>
      </c>
      <c r="H980" s="43">
        <v>2529</v>
      </c>
    </row>
    <row r="981" spans="1:8">
      <c r="A981" s="74">
        <v>1989</v>
      </c>
      <c r="B981" s="43">
        <v>445</v>
      </c>
      <c r="C981" s="43">
        <v>147</v>
      </c>
      <c r="D981" s="43">
        <v>186</v>
      </c>
      <c r="E981" s="43">
        <v>1</v>
      </c>
      <c r="F981" s="43">
        <v>777</v>
      </c>
      <c r="G981" s="43">
        <v>1561</v>
      </c>
      <c r="H981" s="43">
        <v>2338</v>
      </c>
    </row>
    <row r="982" spans="1:8">
      <c r="A982" s="74">
        <v>1990</v>
      </c>
      <c r="B982" s="43">
        <v>449</v>
      </c>
      <c r="C982" s="43">
        <v>180</v>
      </c>
      <c r="D982" s="43">
        <v>95</v>
      </c>
      <c r="E982" s="43">
        <v>0</v>
      </c>
      <c r="F982" s="43">
        <v>723</v>
      </c>
      <c r="G982" s="43">
        <v>1667</v>
      </c>
      <c r="H982" s="43">
        <v>2390</v>
      </c>
    </row>
    <row r="983" spans="1:8">
      <c r="A983" s="74">
        <v>1991</v>
      </c>
      <c r="B983" s="43">
        <v>427</v>
      </c>
      <c r="C983" s="43">
        <v>225</v>
      </c>
      <c r="D983" s="43">
        <v>23</v>
      </c>
      <c r="E983" s="43">
        <v>0</v>
      </c>
      <c r="F983" s="43">
        <v>675</v>
      </c>
      <c r="G983" s="43">
        <v>1242</v>
      </c>
      <c r="H983" s="43">
        <v>1917</v>
      </c>
    </row>
    <row r="984" spans="1:8">
      <c r="A984" s="74">
        <v>1992</v>
      </c>
      <c r="B984" s="43">
        <v>388</v>
      </c>
      <c r="C984" s="43">
        <v>187</v>
      </c>
      <c r="D984" s="43">
        <v>17</v>
      </c>
      <c r="E984" s="43">
        <v>0</v>
      </c>
      <c r="F984" s="43">
        <v>591</v>
      </c>
      <c r="G984" s="43">
        <v>1071</v>
      </c>
      <c r="H984" s="43">
        <v>1662</v>
      </c>
    </row>
    <row r="985" spans="1:8">
      <c r="A985" s="74">
        <v>1993</v>
      </c>
      <c r="B985" s="43">
        <v>341</v>
      </c>
      <c r="C985" s="43">
        <v>187</v>
      </c>
      <c r="D985" s="43">
        <v>9</v>
      </c>
      <c r="E985" s="43">
        <v>0</v>
      </c>
      <c r="F985" s="43">
        <v>537</v>
      </c>
      <c r="G985" s="43">
        <v>1325</v>
      </c>
      <c r="H985" s="43">
        <v>1861</v>
      </c>
    </row>
    <row r="986" spans="1:8">
      <c r="A986" s="74">
        <v>1994</v>
      </c>
      <c r="B986" s="43">
        <v>374</v>
      </c>
      <c r="C986" s="43">
        <v>155</v>
      </c>
      <c r="D986" s="43">
        <v>10</v>
      </c>
      <c r="E986" s="43">
        <v>0</v>
      </c>
      <c r="F986" s="43">
        <v>538</v>
      </c>
      <c r="G986" s="43">
        <v>1440</v>
      </c>
      <c r="H986" s="43">
        <v>1978</v>
      </c>
    </row>
    <row r="987" spans="1:8">
      <c r="A987" s="74">
        <v>1995</v>
      </c>
      <c r="B987" s="43">
        <v>432</v>
      </c>
      <c r="C987" s="43">
        <v>128</v>
      </c>
      <c r="D987" s="43">
        <v>9</v>
      </c>
      <c r="E987" s="43">
        <v>1</v>
      </c>
      <c r="F987" s="43">
        <v>568</v>
      </c>
      <c r="G987" s="43">
        <v>1667</v>
      </c>
      <c r="H987" s="43">
        <v>2235</v>
      </c>
    </row>
    <row r="988" spans="1:8">
      <c r="A988" s="74">
        <v>1996</v>
      </c>
      <c r="B988" s="43">
        <v>469</v>
      </c>
      <c r="C988" s="43">
        <v>220</v>
      </c>
      <c r="D988" s="43">
        <v>12</v>
      </c>
      <c r="E988" s="43">
        <v>0</v>
      </c>
      <c r="F988" s="43">
        <v>701</v>
      </c>
      <c r="G988" s="43">
        <v>1600</v>
      </c>
      <c r="H988" s="43">
        <v>2301</v>
      </c>
    </row>
    <row r="989" spans="1:8">
      <c r="A989" s="74">
        <v>1997</v>
      </c>
      <c r="B989" s="43">
        <v>458</v>
      </c>
      <c r="C989" s="43">
        <v>200</v>
      </c>
      <c r="D989" s="43">
        <v>12</v>
      </c>
      <c r="E989" s="43">
        <v>0</v>
      </c>
      <c r="F989" s="43">
        <v>670</v>
      </c>
      <c r="G989" s="43">
        <v>1525</v>
      </c>
      <c r="H989" s="43">
        <v>2195</v>
      </c>
    </row>
    <row r="990" spans="1:8">
      <c r="A990" s="74">
        <v>1998</v>
      </c>
      <c r="B990" s="43">
        <v>456</v>
      </c>
      <c r="C990" s="43">
        <v>136</v>
      </c>
      <c r="D990" s="43">
        <v>11</v>
      </c>
      <c r="E990" s="43">
        <v>1</v>
      </c>
      <c r="F990" s="43">
        <v>602</v>
      </c>
      <c r="G990" s="43">
        <v>1236</v>
      </c>
      <c r="H990" s="43">
        <v>1838</v>
      </c>
    </row>
    <row r="991" spans="1:8">
      <c r="A991" s="74">
        <v>1999</v>
      </c>
      <c r="B991" s="43">
        <v>476</v>
      </c>
      <c r="C991" s="43">
        <v>159</v>
      </c>
      <c r="D991" s="43">
        <v>12</v>
      </c>
      <c r="E991" s="43">
        <v>9</v>
      </c>
      <c r="F991" s="43">
        <v>638</v>
      </c>
      <c r="G991" s="43">
        <v>1361</v>
      </c>
      <c r="H991" s="43">
        <v>1999</v>
      </c>
    </row>
    <row r="992" spans="1:8">
      <c r="A992" s="74">
        <v>2000</v>
      </c>
      <c r="B992" s="43">
        <v>457</v>
      </c>
      <c r="C992" s="43">
        <v>142</v>
      </c>
      <c r="D992" s="43">
        <v>11</v>
      </c>
      <c r="E992" s="43">
        <v>1</v>
      </c>
      <c r="F992" s="43">
        <v>608</v>
      </c>
      <c r="G992" s="43">
        <v>1110</v>
      </c>
      <c r="H992" s="43">
        <v>1718</v>
      </c>
    </row>
    <row r="993" spans="1:8">
      <c r="A993" s="74">
        <v>2001</v>
      </c>
      <c r="B993" s="43">
        <v>501</v>
      </c>
      <c r="C993" s="43">
        <v>163</v>
      </c>
      <c r="D993" s="43">
        <v>14</v>
      </c>
      <c r="E993" s="43">
        <v>1</v>
      </c>
      <c r="F993" s="43">
        <v>677</v>
      </c>
      <c r="G993" s="43">
        <v>1243</v>
      </c>
      <c r="H993" s="43">
        <v>1919</v>
      </c>
    </row>
    <row r="994" spans="1:8">
      <c r="A994" s="74">
        <v>2002</v>
      </c>
      <c r="B994" s="43">
        <v>550</v>
      </c>
      <c r="C994" s="43">
        <v>215</v>
      </c>
      <c r="D994" s="43">
        <v>18</v>
      </c>
      <c r="E994" s="43">
        <v>1</v>
      </c>
      <c r="F994" s="43">
        <v>782</v>
      </c>
      <c r="G994" s="43">
        <v>1221</v>
      </c>
      <c r="H994" s="43">
        <v>2002</v>
      </c>
    </row>
    <row r="995" spans="1:8">
      <c r="A995" s="74">
        <v>2003</v>
      </c>
      <c r="B995" s="43">
        <v>586</v>
      </c>
      <c r="C995" s="43">
        <v>292</v>
      </c>
      <c r="D995" s="43">
        <v>8</v>
      </c>
      <c r="E995" s="43">
        <v>1</v>
      </c>
      <c r="F995" s="43">
        <v>886</v>
      </c>
      <c r="G995" s="43">
        <v>1296</v>
      </c>
      <c r="H995" s="43">
        <v>2182</v>
      </c>
    </row>
    <row r="996" spans="1:8">
      <c r="A996" s="74">
        <v>2004</v>
      </c>
      <c r="B996" s="43">
        <v>624</v>
      </c>
      <c r="C996" s="43">
        <v>278</v>
      </c>
      <c r="D996" s="43">
        <v>8</v>
      </c>
      <c r="E996" s="43">
        <v>1</v>
      </c>
      <c r="F996" s="43">
        <v>909</v>
      </c>
      <c r="G996" s="43">
        <v>1247</v>
      </c>
      <c r="H996" s="43">
        <v>2156</v>
      </c>
    </row>
    <row r="997" spans="1:8">
      <c r="A997" s="74">
        <v>2005</v>
      </c>
      <c r="B997" s="43">
        <v>658</v>
      </c>
      <c r="C997" s="43">
        <v>268</v>
      </c>
      <c r="D997" s="43">
        <v>11</v>
      </c>
      <c r="E997" s="43">
        <v>1</v>
      </c>
      <c r="F997" s="43">
        <v>936</v>
      </c>
      <c r="G997" s="43">
        <v>1284</v>
      </c>
      <c r="H997" s="43">
        <v>2220</v>
      </c>
    </row>
    <row r="998" spans="1:8">
      <c r="A998" s="74">
        <v>2006</v>
      </c>
      <c r="B998" s="43">
        <v>716</v>
      </c>
      <c r="C998" s="43">
        <v>219</v>
      </c>
      <c r="D998" s="43">
        <v>9</v>
      </c>
      <c r="E998" s="43">
        <v>1</v>
      </c>
      <c r="F998" s="43">
        <v>943</v>
      </c>
      <c r="G998" s="43">
        <v>1282</v>
      </c>
      <c r="H998" s="43">
        <v>2226</v>
      </c>
    </row>
    <row r="999" spans="1:8">
      <c r="A999" s="74">
        <v>2007</v>
      </c>
      <c r="B999" s="43">
        <v>665</v>
      </c>
      <c r="C999" s="43">
        <v>245</v>
      </c>
      <c r="D999" s="43">
        <v>8</v>
      </c>
      <c r="E999" s="43">
        <v>1</v>
      </c>
      <c r="F999" s="43">
        <v>916</v>
      </c>
      <c r="G999" s="43">
        <v>1163</v>
      </c>
      <c r="H999" s="43">
        <v>2079</v>
      </c>
    </row>
    <row r="1000" spans="1:8">
      <c r="A1000" s="74">
        <v>2008</v>
      </c>
      <c r="B1000" s="43">
        <v>726</v>
      </c>
      <c r="C1000" s="43">
        <v>288</v>
      </c>
      <c r="D1000" s="43">
        <v>11</v>
      </c>
      <c r="E1000" s="43">
        <v>1</v>
      </c>
      <c r="F1000" s="43">
        <v>1023</v>
      </c>
      <c r="G1000" s="43">
        <v>1402</v>
      </c>
      <c r="H1000" s="43">
        <v>2425</v>
      </c>
    </row>
    <row r="1001" spans="1:8">
      <c r="A1001" s="74">
        <v>2009</v>
      </c>
      <c r="B1001" s="43">
        <v>770</v>
      </c>
      <c r="C1001" s="43">
        <v>112</v>
      </c>
      <c r="D1001" s="43">
        <v>10</v>
      </c>
      <c r="E1001" s="43">
        <v>5</v>
      </c>
      <c r="F1001" s="43">
        <v>887</v>
      </c>
      <c r="G1001" s="43">
        <v>1438</v>
      </c>
      <c r="H1001" s="43">
        <v>2325</v>
      </c>
    </row>
    <row r="1002" spans="1:8">
      <c r="A1002" s="74">
        <v>2010</v>
      </c>
      <c r="B1002" s="43">
        <v>672</v>
      </c>
      <c r="C1002" s="43">
        <v>360</v>
      </c>
      <c r="D1002" s="43">
        <v>6</v>
      </c>
      <c r="E1002" s="43">
        <v>1</v>
      </c>
      <c r="F1002" s="43">
        <v>1037</v>
      </c>
      <c r="G1002" s="43">
        <v>1374</v>
      </c>
      <c r="H1002" s="43">
        <v>2411</v>
      </c>
    </row>
    <row r="1003" spans="1:8">
      <c r="A1003" s="74">
        <v>2011</v>
      </c>
      <c r="B1003" s="43">
        <v>730</v>
      </c>
      <c r="C1003" s="43">
        <v>351</v>
      </c>
      <c r="D1003" s="43">
        <v>12</v>
      </c>
      <c r="E1003" s="43">
        <v>3</v>
      </c>
      <c r="F1003" s="43">
        <v>1090</v>
      </c>
      <c r="G1003" s="43">
        <v>1574</v>
      </c>
      <c r="H1003" s="43">
        <v>2665</v>
      </c>
    </row>
    <row r="1004" spans="1:8">
      <c r="A1004" s="74">
        <v>2012</v>
      </c>
      <c r="B1004" s="43">
        <v>779</v>
      </c>
      <c r="C1004" s="43">
        <v>258</v>
      </c>
      <c r="D1004" s="43">
        <v>11</v>
      </c>
      <c r="E1004" s="43">
        <v>3</v>
      </c>
      <c r="F1004" s="43">
        <v>1044</v>
      </c>
      <c r="G1004" s="43">
        <v>1680</v>
      </c>
      <c r="H1004" s="43">
        <v>2724</v>
      </c>
    </row>
    <row r="1005" spans="1:8">
      <c r="A1005" s="74">
        <v>2013</v>
      </c>
      <c r="B1005" s="43">
        <v>737</v>
      </c>
      <c r="C1005" s="43">
        <v>170</v>
      </c>
      <c r="D1005" s="43">
        <v>11</v>
      </c>
      <c r="E1005" s="43">
        <v>3</v>
      </c>
      <c r="F1005" s="43">
        <v>915</v>
      </c>
      <c r="G1005" s="43">
        <v>1679</v>
      </c>
      <c r="H1005" s="43">
        <v>2594</v>
      </c>
    </row>
    <row r="1006" spans="1:8">
      <c r="A1006" s="74">
        <v>2014</v>
      </c>
      <c r="B1006" s="43">
        <v>718</v>
      </c>
      <c r="C1006" s="43">
        <v>252</v>
      </c>
      <c r="D1006" s="43">
        <v>13</v>
      </c>
      <c r="E1006" s="43">
        <v>2</v>
      </c>
      <c r="F1006" s="43">
        <v>981</v>
      </c>
      <c r="G1006" s="43">
        <v>1537</v>
      </c>
      <c r="H1006" s="43">
        <v>2518</v>
      </c>
    </row>
    <row r="1007" spans="1:8">
      <c r="A1007" s="74">
        <v>2015</v>
      </c>
      <c r="B1007" s="43">
        <v>738</v>
      </c>
      <c r="C1007" s="43">
        <v>247</v>
      </c>
      <c r="D1007" s="43">
        <v>14</v>
      </c>
      <c r="E1007" s="43">
        <v>1</v>
      </c>
      <c r="F1007" s="43">
        <v>998</v>
      </c>
      <c r="G1007" s="43">
        <v>1656</v>
      </c>
      <c r="H1007" s="43">
        <v>2654</v>
      </c>
    </row>
    <row r="1008" spans="1:8">
      <c r="A1008" s="74">
        <v>2016</v>
      </c>
      <c r="B1008" s="43">
        <v>725</v>
      </c>
      <c r="C1008" s="43">
        <v>379</v>
      </c>
      <c r="D1008" s="43">
        <v>17</v>
      </c>
      <c r="E1008" s="43">
        <v>1</v>
      </c>
      <c r="F1008" s="43">
        <v>1119</v>
      </c>
      <c r="G1008" s="43">
        <v>1804</v>
      </c>
      <c r="H1008" s="43">
        <v>2924</v>
      </c>
    </row>
    <row r="1009" spans="1:8">
      <c r="A1009" s="74">
        <v>2017</v>
      </c>
      <c r="B1009" s="43">
        <v>768</v>
      </c>
      <c r="C1009" s="43">
        <v>449</v>
      </c>
      <c r="D1009" s="43">
        <v>18</v>
      </c>
      <c r="E1009" s="43">
        <v>1</v>
      </c>
      <c r="F1009" s="43">
        <v>1235</v>
      </c>
      <c r="G1009" s="43">
        <v>2014</v>
      </c>
      <c r="H1009" s="43">
        <v>3248</v>
      </c>
    </row>
    <row r="1010" spans="1:8">
      <c r="A1010" s="74">
        <v>2018</v>
      </c>
      <c r="B1010" s="43">
        <v>806</v>
      </c>
      <c r="C1010" s="43">
        <v>477</v>
      </c>
      <c r="D1010" s="43">
        <v>16</v>
      </c>
      <c r="E1010" s="43">
        <v>1</v>
      </c>
      <c r="F1010" s="43">
        <v>1298</v>
      </c>
      <c r="G1010" s="43">
        <v>2381</v>
      </c>
      <c r="H1010" s="43">
        <v>3679</v>
      </c>
    </row>
    <row r="1011" spans="1:8">
      <c r="A1011" s="74">
        <v>2019</v>
      </c>
      <c r="B1011" s="43">
        <v>841</v>
      </c>
      <c r="C1011" s="43">
        <v>480</v>
      </c>
      <c r="D1011" s="43">
        <v>18</v>
      </c>
      <c r="E1011" s="43">
        <v>1</v>
      </c>
      <c r="F1011" s="43">
        <v>1337</v>
      </c>
      <c r="G1011" s="43">
        <v>2768</v>
      </c>
      <c r="H1011" s="43">
        <v>4105</v>
      </c>
    </row>
    <row r="1012" spans="1:8" ht="10.9" customHeight="1">
      <c r="A1012" s="74">
        <v>2020</v>
      </c>
      <c r="B1012" s="43">
        <v>906</v>
      </c>
      <c r="C1012" s="43">
        <v>497</v>
      </c>
      <c r="D1012" s="43">
        <v>16</v>
      </c>
      <c r="E1012" s="43">
        <v>26</v>
      </c>
      <c r="F1012" s="43">
        <v>1393</v>
      </c>
      <c r="G1012" s="43">
        <v>2951</v>
      </c>
      <c r="H1012" s="43">
        <v>4343</v>
      </c>
    </row>
    <row r="1013" spans="1:8">
      <c r="A1013" s="74">
        <v>2021</v>
      </c>
      <c r="B1013" s="43">
        <v>754</v>
      </c>
      <c r="C1013" s="43">
        <v>371</v>
      </c>
      <c r="D1013" s="43">
        <v>16</v>
      </c>
      <c r="E1013" s="43">
        <v>78</v>
      </c>
      <c r="F1013" s="43">
        <v>1063</v>
      </c>
      <c r="G1013" s="43">
        <v>2206</v>
      </c>
      <c r="H1013" s="43">
        <v>3269</v>
      </c>
    </row>
    <row r="1014" spans="1:8">
      <c r="A1014" s="74">
        <v>2022</v>
      </c>
      <c r="B1014" s="43">
        <v>843</v>
      </c>
      <c r="C1014" s="43">
        <v>295</v>
      </c>
      <c r="D1014" s="43">
        <v>21</v>
      </c>
      <c r="E1014" s="43">
        <v>44</v>
      </c>
      <c r="F1014" s="43">
        <v>1114</v>
      </c>
      <c r="G1014" s="43">
        <v>2769</v>
      </c>
      <c r="H1014" s="43">
        <v>3884</v>
      </c>
    </row>
    <row r="1016" spans="1:8" ht="9.9499999999999993" customHeight="1">
      <c r="A1016" s="16" t="s">
        <v>256</v>
      </c>
      <c r="B1016" s="7" t="s">
        <v>430</v>
      </c>
      <c r="C1016" s="35" t="s">
        <v>431</v>
      </c>
      <c r="D1016" s="35" t="s">
        <v>432</v>
      </c>
      <c r="E1016" s="35" t="s">
        <v>433</v>
      </c>
      <c r="F1016" s="35" t="s">
        <v>166</v>
      </c>
      <c r="G1016" s="35" t="s">
        <v>434</v>
      </c>
      <c r="H1016" s="35" t="s">
        <v>435</v>
      </c>
    </row>
    <row r="1018" spans="1:8">
      <c r="A1018" s="36" t="s">
        <v>436</v>
      </c>
      <c r="B1018" s="36"/>
      <c r="C1018" s="12"/>
      <c r="D1018" s="12"/>
      <c r="E1018" s="12"/>
      <c r="F1018" s="12"/>
      <c r="G1018" s="12"/>
      <c r="H1018" s="12"/>
    </row>
    <row r="1020" spans="1:8">
      <c r="A1020" s="3" t="s">
        <v>44</v>
      </c>
    </row>
    <row r="1021" spans="1:8">
      <c r="A1021" s="74">
        <v>1987</v>
      </c>
      <c r="B1021" s="43">
        <v>600</v>
      </c>
      <c r="C1021" s="43">
        <v>351</v>
      </c>
      <c r="D1021" s="43">
        <v>78</v>
      </c>
      <c r="E1021" s="43">
        <v>3</v>
      </c>
      <c r="F1021" s="43">
        <v>1026</v>
      </c>
      <c r="G1021" s="43">
        <v>1715</v>
      </c>
      <c r="H1021" s="43">
        <v>2741</v>
      </c>
    </row>
    <row r="1022" spans="1:8">
      <c r="A1022" s="74">
        <v>1988</v>
      </c>
      <c r="B1022" s="43">
        <v>666</v>
      </c>
      <c r="C1022" s="43">
        <v>362</v>
      </c>
      <c r="D1022" s="43">
        <v>12</v>
      </c>
      <c r="E1022" s="43">
        <v>2</v>
      </c>
      <c r="F1022" s="43">
        <v>1037</v>
      </c>
      <c r="G1022" s="43">
        <v>1774</v>
      </c>
      <c r="H1022" s="43">
        <v>2812</v>
      </c>
    </row>
    <row r="1023" spans="1:8">
      <c r="A1023" s="74">
        <v>1989</v>
      </c>
      <c r="B1023" s="43">
        <v>626</v>
      </c>
      <c r="C1023" s="43">
        <v>362</v>
      </c>
      <c r="D1023" s="43">
        <v>19</v>
      </c>
      <c r="E1023" s="43">
        <v>1</v>
      </c>
      <c r="F1023" s="43">
        <v>1006</v>
      </c>
      <c r="G1023" s="43">
        <v>1596</v>
      </c>
      <c r="H1023" s="43">
        <v>2602</v>
      </c>
    </row>
    <row r="1024" spans="1:8">
      <c r="A1024" s="74">
        <v>1990</v>
      </c>
      <c r="B1024" s="43">
        <v>621</v>
      </c>
      <c r="C1024" s="43">
        <v>415</v>
      </c>
      <c r="D1024" s="43">
        <v>25</v>
      </c>
      <c r="E1024" s="43">
        <v>4</v>
      </c>
      <c r="F1024" s="43">
        <v>1057</v>
      </c>
      <c r="G1024" s="43">
        <v>1733</v>
      </c>
      <c r="H1024" s="43">
        <v>2790</v>
      </c>
    </row>
    <row r="1025" spans="1:8">
      <c r="A1025" s="74">
        <v>1991</v>
      </c>
      <c r="B1025" s="43">
        <v>609</v>
      </c>
      <c r="C1025" s="43">
        <v>326</v>
      </c>
      <c r="D1025" s="43">
        <v>30</v>
      </c>
      <c r="E1025" s="43">
        <v>4</v>
      </c>
      <c r="F1025" s="43">
        <v>961</v>
      </c>
      <c r="G1025" s="43">
        <v>1732</v>
      </c>
      <c r="H1025" s="43">
        <v>2694</v>
      </c>
    </row>
    <row r="1026" spans="1:8">
      <c r="A1026" s="74">
        <v>1992</v>
      </c>
      <c r="B1026" s="43">
        <v>611</v>
      </c>
      <c r="C1026" s="43">
        <v>409</v>
      </c>
      <c r="D1026" s="43">
        <v>20</v>
      </c>
      <c r="E1026" s="43">
        <v>3</v>
      </c>
      <c r="F1026" s="43">
        <v>1038</v>
      </c>
      <c r="G1026" s="43">
        <v>1642</v>
      </c>
      <c r="H1026" s="43">
        <v>2680</v>
      </c>
    </row>
    <row r="1027" spans="1:8">
      <c r="A1027" s="74">
        <v>1993</v>
      </c>
      <c r="B1027" s="43">
        <v>630</v>
      </c>
      <c r="C1027" s="43">
        <v>462</v>
      </c>
      <c r="D1027" s="43">
        <v>21</v>
      </c>
      <c r="E1027" s="43">
        <v>1</v>
      </c>
      <c r="F1027" s="43">
        <v>1112</v>
      </c>
      <c r="G1027" s="43">
        <v>1783</v>
      </c>
      <c r="H1027" s="43">
        <v>2895</v>
      </c>
    </row>
    <row r="1028" spans="1:8">
      <c r="A1028" s="74">
        <v>1994</v>
      </c>
      <c r="B1028" s="43">
        <v>702</v>
      </c>
      <c r="C1028" s="43">
        <v>551</v>
      </c>
      <c r="D1028" s="43">
        <v>20</v>
      </c>
      <c r="E1028" s="43">
        <v>1</v>
      </c>
      <c r="F1028" s="43">
        <v>1273</v>
      </c>
      <c r="G1028" s="43">
        <v>2027</v>
      </c>
      <c r="H1028" s="43">
        <v>3300</v>
      </c>
    </row>
    <row r="1029" spans="1:8">
      <c r="A1029" s="74">
        <v>1995</v>
      </c>
      <c r="B1029" s="43">
        <v>768</v>
      </c>
      <c r="C1029" s="43">
        <v>636</v>
      </c>
      <c r="D1029" s="43">
        <v>20</v>
      </c>
      <c r="E1029" s="43">
        <v>1</v>
      </c>
      <c r="F1029" s="43">
        <v>1423</v>
      </c>
      <c r="G1029" s="43">
        <v>2331</v>
      </c>
      <c r="H1029" s="43">
        <v>3754</v>
      </c>
    </row>
    <row r="1030" spans="1:8">
      <c r="A1030" s="74">
        <v>1996</v>
      </c>
      <c r="B1030" s="43">
        <v>806</v>
      </c>
      <c r="C1030" s="43">
        <v>602</v>
      </c>
      <c r="D1030" s="43">
        <v>20</v>
      </c>
      <c r="E1030" s="43">
        <v>0</v>
      </c>
      <c r="F1030" s="43">
        <v>1428</v>
      </c>
      <c r="G1030" s="43">
        <v>2341</v>
      </c>
      <c r="H1030" s="43">
        <v>3769</v>
      </c>
    </row>
    <row r="1031" spans="1:8">
      <c r="A1031" s="74">
        <v>1997</v>
      </c>
      <c r="B1031" s="43">
        <v>867</v>
      </c>
      <c r="C1031" s="43">
        <v>657</v>
      </c>
      <c r="D1031" s="43">
        <v>23</v>
      </c>
      <c r="E1031" s="43">
        <v>0</v>
      </c>
      <c r="F1031" s="43">
        <v>1546</v>
      </c>
      <c r="G1031" s="43">
        <v>2426</v>
      </c>
      <c r="H1031" s="43">
        <v>3973</v>
      </c>
    </row>
    <row r="1032" spans="1:8">
      <c r="A1032" s="74">
        <v>1998</v>
      </c>
      <c r="B1032" s="43">
        <v>885</v>
      </c>
      <c r="C1032" s="43">
        <v>629</v>
      </c>
      <c r="D1032" s="43">
        <v>22</v>
      </c>
      <c r="E1032" s="43">
        <v>2</v>
      </c>
      <c r="F1032" s="43">
        <v>1534</v>
      </c>
      <c r="G1032" s="43">
        <v>2357</v>
      </c>
      <c r="H1032" s="43">
        <v>3891</v>
      </c>
    </row>
    <row r="1033" spans="1:8">
      <c r="A1033" s="74">
        <v>1999</v>
      </c>
      <c r="B1033" s="43">
        <v>832</v>
      </c>
      <c r="C1033" s="43">
        <v>637</v>
      </c>
      <c r="D1033" s="43">
        <v>21</v>
      </c>
      <c r="E1033" s="43">
        <v>1</v>
      </c>
      <c r="F1033" s="43">
        <v>1488</v>
      </c>
      <c r="G1033" s="43">
        <v>2224</v>
      </c>
      <c r="H1033" s="43">
        <v>3712</v>
      </c>
    </row>
    <row r="1034" spans="1:8">
      <c r="A1034" s="74">
        <v>2000</v>
      </c>
      <c r="B1034" s="43">
        <v>826</v>
      </c>
      <c r="C1034" s="43">
        <v>747</v>
      </c>
      <c r="D1034" s="43">
        <v>23</v>
      </c>
      <c r="E1034" s="43">
        <v>2</v>
      </c>
      <c r="F1034" s="43">
        <v>1595</v>
      </c>
      <c r="G1034" s="43">
        <v>2476</v>
      </c>
      <c r="H1034" s="43">
        <v>4070</v>
      </c>
    </row>
    <row r="1035" spans="1:8">
      <c r="A1035" s="74">
        <v>2001</v>
      </c>
      <c r="B1035" s="43">
        <v>891</v>
      </c>
      <c r="C1035" s="43">
        <v>797</v>
      </c>
      <c r="D1035" s="43">
        <v>20</v>
      </c>
      <c r="E1035" s="43">
        <v>2</v>
      </c>
      <c r="F1035" s="43">
        <v>1707</v>
      </c>
      <c r="G1035" s="43">
        <v>2875</v>
      </c>
      <c r="H1035" s="43">
        <v>4583</v>
      </c>
    </row>
    <row r="1036" spans="1:8">
      <c r="A1036" s="74">
        <v>2002</v>
      </c>
      <c r="B1036" s="43">
        <v>1007</v>
      </c>
      <c r="C1036" s="43">
        <v>931</v>
      </c>
      <c r="D1036" s="43">
        <v>18</v>
      </c>
      <c r="E1036" s="43">
        <v>2</v>
      </c>
      <c r="F1036" s="43">
        <v>1954</v>
      </c>
      <c r="G1036" s="43">
        <v>2908</v>
      </c>
      <c r="H1036" s="43">
        <v>4862</v>
      </c>
    </row>
    <row r="1037" spans="1:8">
      <c r="A1037" s="74">
        <v>2003</v>
      </c>
      <c r="B1037" s="43">
        <v>1055</v>
      </c>
      <c r="C1037" s="43">
        <v>880</v>
      </c>
      <c r="D1037" s="43">
        <v>23</v>
      </c>
      <c r="E1037" s="43">
        <v>2</v>
      </c>
      <c r="F1037" s="43">
        <v>1955</v>
      </c>
      <c r="G1037" s="43">
        <v>3031</v>
      </c>
      <c r="H1037" s="43">
        <v>4986</v>
      </c>
    </row>
    <row r="1038" spans="1:8">
      <c r="A1038" s="74">
        <v>2004</v>
      </c>
      <c r="B1038" s="43">
        <v>1133</v>
      </c>
      <c r="C1038" s="43">
        <v>977</v>
      </c>
      <c r="D1038" s="43">
        <v>29</v>
      </c>
      <c r="E1038" s="43">
        <v>2</v>
      </c>
      <c r="F1038" s="43">
        <v>2136</v>
      </c>
      <c r="G1038" s="43">
        <v>3202</v>
      </c>
      <c r="H1038" s="43">
        <v>5338</v>
      </c>
    </row>
    <row r="1039" spans="1:8">
      <c r="A1039" s="74">
        <v>2005</v>
      </c>
      <c r="B1039" s="43">
        <v>1232</v>
      </c>
      <c r="C1039" s="43">
        <v>1003</v>
      </c>
      <c r="D1039" s="43">
        <v>33</v>
      </c>
      <c r="E1039" s="43">
        <v>2</v>
      </c>
      <c r="F1039" s="43">
        <v>2266</v>
      </c>
      <c r="G1039" s="43">
        <v>3564</v>
      </c>
      <c r="H1039" s="43">
        <v>5829</v>
      </c>
    </row>
    <row r="1040" spans="1:8">
      <c r="A1040" s="74">
        <v>2006</v>
      </c>
      <c r="B1040" s="43">
        <v>1278</v>
      </c>
      <c r="C1040" s="43">
        <v>1076</v>
      </c>
      <c r="D1040" s="43">
        <v>33</v>
      </c>
      <c r="E1040" s="43">
        <v>2</v>
      </c>
      <c r="F1040" s="43">
        <v>2384</v>
      </c>
      <c r="G1040" s="43">
        <v>3784</v>
      </c>
      <c r="H1040" s="43">
        <v>6169</v>
      </c>
    </row>
    <row r="1041" spans="1:8">
      <c r="A1041" s="74">
        <v>2007</v>
      </c>
      <c r="B1041" s="43">
        <v>1460</v>
      </c>
      <c r="C1041" s="43">
        <v>848</v>
      </c>
      <c r="D1041" s="43">
        <v>34</v>
      </c>
      <c r="E1041" s="43">
        <v>2</v>
      </c>
      <c r="F1041" s="43">
        <v>2340</v>
      </c>
      <c r="G1041" s="43">
        <v>4159</v>
      </c>
      <c r="H1041" s="43">
        <v>6499</v>
      </c>
    </row>
    <row r="1042" spans="1:8">
      <c r="A1042" s="74">
        <v>2008</v>
      </c>
      <c r="B1042" s="43">
        <v>1513</v>
      </c>
      <c r="C1042" s="43">
        <v>1109</v>
      </c>
      <c r="D1042" s="43">
        <v>33</v>
      </c>
      <c r="E1042" s="43">
        <v>2</v>
      </c>
      <c r="F1042" s="43">
        <v>2653</v>
      </c>
      <c r="G1042" s="43">
        <v>4259</v>
      </c>
      <c r="H1042" s="43">
        <v>6913</v>
      </c>
    </row>
    <row r="1043" spans="1:8">
      <c r="A1043" s="74">
        <v>2009</v>
      </c>
      <c r="B1043" s="43">
        <v>1589</v>
      </c>
      <c r="C1043" s="43">
        <v>984</v>
      </c>
      <c r="D1043" s="43">
        <v>31</v>
      </c>
      <c r="E1043" s="43">
        <v>54</v>
      </c>
      <c r="F1043" s="43">
        <v>2550</v>
      </c>
      <c r="G1043" s="43">
        <v>4099</v>
      </c>
      <c r="H1043" s="43">
        <v>6649</v>
      </c>
    </row>
    <row r="1044" spans="1:8">
      <c r="A1044" s="74">
        <v>2010</v>
      </c>
      <c r="B1044" s="43">
        <v>1510</v>
      </c>
      <c r="C1044" s="43">
        <v>928</v>
      </c>
      <c r="D1044" s="43">
        <v>38</v>
      </c>
      <c r="E1044" s="43">
        <v>3</v>
      </c>
      <c r="F1044" s="43">
        <v>2473</v>
      </c>
      <c r="G1044" s="43">
        <v>3847</v>
      </c>
      <c r="H1044" s="43">
        <v>6321</v>
      </c>
    </row>
    <row r="1045" spans="1:8">
      <c r="A1045" s="74">
        <v>2011</v>
      </c>
      <c r="B1045" s="43">
        <v>1531</v>
      </c>
      <c r="C1045" s="43">
        <v>1125</v>
      </c>
      <c r="D1045" s="43">
        <v>46</v>
      </c>
      <c r="E1045" s="43">
        <v>26</v>
      </c>
      <c r="F1045" s="43">
        <v>2676</v>
      </c>
      <c r="G1045" s="43">
        <v>4080</v>
      </c>
      <c r="H1045" s="43">
        <v>6756</v>
      </c>
    </row>
    <row r="1046" spans="1:8">
      <c r="A1046" s="74">
        <v>2012</v>
      </c>
      <c r="B1046" s="43">
        <v>1505</v>
      </c>
      <c r="C1046" s="43">
        <v>1223</v>
      </c>
      <c r="D1046" s="43">
        <v>33</v>
      </c>
      <c r="E1046" s="43">
        <v>43</v>
      </c>
      <c r="F1046" s="43">
        <v>2719</v>
      </c>
      <c r="G1046" s="43">
        <v>4020</v>
      </c>
      <c r="H1046" s="43">
        <v>6739</v>
      </c>
    </row>
    <row r="1047" spans="1:8">
      <c r="A1047" s="74">
        <v>2013</v>
      </c>
      <c r="B1047" s="43">
        <v>1539</v>
      </c>
      <c r="C1047" s="43">
        <v>1242</v>
      </c>
      <c r="D1047" s="43">
        <v>32</v>
      </c>
      <c r="E1047" s="43">
        <v>40</v>
      </c>
      <c r="F1047" s="43">
        <v>2772</v>
      </c>
      <c r="G1047" s="43">
        <v>3916</v>
      </c>
      <c r="H1047" s="43">
        <v>6689</v>
      </c>
    </row>
    <row r="1048" spans="1:8">
      <c r="A1048" s="74">
        <v>2014</v>
      </c>
      <c r="B1048" s="43">
        <v>1539</v>
      </c>
      <c r="C1048" s="43">
        <v>1242</v>
      </c>
      <c r="D1048" s="43">
        <v>38</v>
      </c>
      <c r="E1048" s="43">
        <v>32</v>
      </c>
      <c r="F1048" s="43">
        <v>2787</v>
      </c>
      <c r="G1048" s="43">
        <v>3864</v>
      </c>
      <c r="H1048" s="43">
        <v>6652</v>
      </c>
    </row>
    <row r="1049" spans="1:8">
      <c r="A1049" s="74">
        <v>2015</v>
      </c>
      <c r="B1049" s="43">
        <v>1671</v>
      </c>
      <c r="C1049" s="43">
        <v>1376</v>
      </c>
      <c r="D1049" s="43">
        <v>37</v>
      </c>
      <c r="E1049" s="43">
        <v>18</v>
      </c>
      <c r="F1049" s="43">
        <v>3067</v>
      </c>
      <c r="G1049" s="43">
        <v>4078</v>
      </c>
      <c r="H1049" s="43">
        <v>7145</v>
      </c>
    </row>
    <row r="1050" spans="1:8">
      <c r="A1050" s="74">
        <v>2016</v>
      </c>
      <c r="B1050" s="43">
        <v>1673</v>
      </c>
      <c r="C1050" s="43">
        <v>1546</v>
      </c>
      <c r="D1050" s="43">
        <v>32</v>
      </c>
      <c r="E1050" s="43">
        <v>18</v>
      </c>
      <c r="F1050" s="43">
        <v>3233</v>
      </c>
      <c r="G1050" s="43">
        <v>4240</v>
      </c>
      <c r="H1050" s="43">
        <v>7473</v>
      </c>
    </row>
    <row r="1051" spans="1:8">
      <c r="A1051" s="74">
        <v>2017</v>
      </c>
      <c r="B1051" s="43">
        <v>1717</v>
      </c>
      <c r="C1051" s="43">
        <v>1632</v>
      </c>
      <c r="D1051" s="43">
        <v>34</v>
      </c>
      <c r="E1051" s="43">
        <v>20</v>
      </c>
      <c r="F1051" s="43">
        <v>3363</v>
      </c>
      <c r="G1051" s="43">
        <v>4483</v>
      </c>
      <c r="H1051" s="43">
        <v>7846</v>
      </c>
    </row>
    <row r="1052" spans="1:8">
      <c r="A1052" s="74">
        <v>2018</v>
      </c>
      <c r="B1052" s="43">
        <v>1830</v>
      </c>
      <c r="C1052" s="43">
        <v>1715</v>
      </c>
      <c r="D1052" s="43">
        <v>40</v>
      </c>
      <c r="E1052" s="43">
        <v>21</v>
      </c>
      <c r="F1052" s="43">
        <v>3564</v>
      </c>
      <c r="G1052" s="43">
        <v>4674</v>
      </c>
      <c r="H1052" s="43">
        <v>8238</v>
      </c>
    </row>
    <row r="1053" spans="1:8">
      <c r="A1053" s="74">
        <v>2019</v>
      </c>
      <c r="B1053" s="43">
        <v>1858</v>
      </c>
      <c r="C1053" s="43">
        <v>1890</v>
      </c>
      <c r="D1053" s="43">
        <v>45</v>
      </c>
      <c r="E1053" s="43">
        <v>22</v>
      </c>
      <c r="F1053" s="43">
        <v>3770</v>
      </c>
      <c r="G1053" s="43">
        <v>4934</v>
      </c>
      <c r="H1053" s="43">
        <v>8705</v>
      </c>
    </row>
    <row r="1054" spans="1:8">
      <c r="A1054" s="74">
        <v>2020</v>
      </c>
      <c r="B1054" s="43">
        <v>1987</v>
      </c>
      <c r="C1054" s="43">
        <v>2209</v>
      </c>
      <c r="D1054" s="43">
        <v>45</v>
      </c>
      <c r="E1054" s="43">
        <v>88</v>
      </c>
      <c r="F1054" s="43">
        <v>4154</v>
      </c>
      <c r="G1054" s="43">
        <v>4621</v>
      </c>
      <c r="H1054" s="43">
        <v>8774</v>
      </c>
    </row>
    <row r="1055" spans="1:8">
      <c r="A1055" s="74">
        <v>2021</v>
      </c>
      <c r="B1055" s="43">
        <v>2213</v>
      </c>
      <c r="C1055" s="43">
        <v>2815</v>
      </c>
      <c r="D1055" s="43">
        <v>45</v>
      </c>
      <c r="E1055" s="43">
        <v>197</v>
      </c>
      <c r="F1055" s="43">
        <v>4876</v>
      </c>
      <c r="G1055" s="43">
        <v>4910</v>
      </c>
      <c r="H1055" s="43">
        <v>9786</v>
      </c>
    </row>
    <row r="1056" spans="1:8">
      <c r="A1056" s="74">
        <v>2022</v>
      </c>
      <c r="B1056" s="43">
        <v>2448</v>
      </c>
      <c r="C1056" s="43">
        <v>2582</v>
      </c>
      <c r="D1056" s="43">
        <v>61</v>
      </c>
      <c r="E1056" s="43">
        <v>142</v>
      </c>
      <c r="F1056" s="43">
        <v>4949</v>
      </c>
      <c r="G1056" s="43">
        <v>5824</v>
      </c>
      <c r="H1056" s="43">
        <v>10773</v>
      </c>
    </row>
    <row r="1058" spans="1:8">
      <c r="A1058" s="16" t="s">
        <v>256</v>
      </c>
      <c r="B1058" s="7" t="s">
        <v>437</v>
      </c>
      <c r="C1058" s="35" t="s">
        <v>438</v>
      </c>
      <c r="D1058" s="35" t="s">
        <v>439</v>
      </c>
      <c r="E1058" s="35" t="s">
        <v>440</v>
      </c>
      <c r="F1058" s="35" t="s">
        <v>441</v>
      </c>
      <c r="G1058" s="35" t="s">
        <v>442</v>
      </c>
      <c r="H1058" s="35" t="s">
        <v>443</v>
      </c>
    </row>
    <row r="1060" spans="1:8">
      <c r="A1060" s="36" t="s">
        <v>444</v>
      </c>
      <c r="B1060" s="36"/>
      <c r="C1060" s="12"/>
      <c r="D1060" s="12"/>
      <c r="E1060" s="12"/>
      <c r="F1060" s="12"/>
      <c r="G1060" s="12"/>
      <c r="H1060" s="12"/>
    </row>
    <row r="1062" spans="1:8">
      <c r="A1062" s="3" t="s">
        <v>44</v>
      </c>
    </row>
    <row r="1063" spans="1:8">
      <c r="A1063" s="74">
        <v>1987</v>
      </c>
      <c r="B1063" s="43">
        <v>219</v>
      </c>
      <c r="C1063" s="43">
        <v>141</v>
      </c>
      <c r="D1063" s="43">
        <v>12</v>
      </c>
      <c r="E1063" s="43">
        <v>0</v>
      </c>
      <c r="F1063" s="43">
        <v>371</v>
      </c>
      <c r="G1063" s="43">
        <v>647</v>
      </c>
      <c r="H1063" s="43">
        <v>1018</v>
      </c>
    </row>
    <row r="1064" spans="1:8">
      <c r="A1064" s="74">
        <v>1988</v>
      </c>
      <c r="B1064" s="43">
        <v>233</v>
      </c>
      <c r="C1064" s="43">
        <v>116</v>
      </c>
      <c r="D1064" s="43">
        <v>6</v>
      </c>
      <c r="E1064" s="43">
        <v>0</v>
      </c>
      <c r="F1064" s="43">
        <v>355</v>
      </c>
      <c r="G1064" s="43">
        <v>648</v>
      </c>
      <c r="H1064" s="43">
        <v>1003</v>
      </c>
    </row>
    <row r="1065" spans="1:8">
      <c r="A1065" s="74">
        <v>1989</v>
      </c>
      <c r="B1065" s="43">
        <v>220</v>
      </c>
      <c r="C1065" s="43">
        <v>118</v>
      </c>
      <c r="D1065" s="43">
        <v>9</v>
      </c>
      <c r="E1065" s="43">
        <v>0</v>
      </c>
      <c r="F1065" s="43">
        <v>347</v>
      </c>
      <c r="G1065" s="43">
        <v>608</v>
      </c>
      <c r="H1065" s="43">
        <v>955</v>
      </c>
    </row>
    <row r="1066" spans="1:8">
      <c r="A1066" s="74">
        <v>1990</v>
      </c>
      <c r="B1066" s="43">
        <v>229</v>
      </c>
      <c r="C1066" s="43">
        <v>126</v>
      </c>
      <c r="D1066" s="43">
        <v>10</v>
      </c>
      <c r="E1066" s="43">
        <v>0</v>
      </c>
      <c r="F1066" s="43">
        <v>366</v>
      </c>
      <c r="G1066" s="43">
        <v>600</v>
      </c>
      <c r="H1066" s="43">
        <v>965</v>
      </c>
    </row>
    <row r="1067" spans="1:8">
      <c r="A1067" s="74">
        <v>1991</v>
      </c>
      <c r="B1067" s="43">
        <v>218</v>
      </c>
      <c r="C1067" s="43">
        <v>124</v>
      </c>
      <c r="D1067" s="43">
        <v>11</v>
      </c>
      <c r="E1067" s="43">
        <v>0</v>
      </c>
      <c r="F1067" s="43">
        <v>352</v>
      </c>
      <c r="G1067" s="43">
        <v>611</v>
      </c>
      <c r="H1067" s="43">
        <v>963</v>
      </c>
    </row>
    <row r="1068" spans="1:8">
      <c r="A1068" s="74">
        <v>1992</v>
      </c>
      <c r="B1068" s="43">
        <v>203</v>
      </c>
      <c r="C1068" s="43">
        <v>112</v>
      </c>
      <c r="D1068" s="43">
        <v>8</v>
      </c>
      <c r="E1068" s="43">
        <v>0</v>
      </c>
      <c r="F1068" s="43">
        <v>323</v>
      </c>
      <c r="G1068" s="43">
        <v>629</v>
      </c>
      <c r="H1068" s="43">
        <v>953</v>
      </c>
    </row>
    <row r="1069" spans="1:8">
      <c r="A1069" s="74">
        <v>1993</v>
      </c>
      <c r="B1069" s="43">
        <v>217</v>
      </c>
      <c r="C1069" s="43">
        <v>142</v>
      </c>
      <c r="D1069" s="43">
        <v>8</v>
      </c>
      <c r="E1069" s="43">
        <v>0</v>
      </c>
      <c r="F1069" s="43">
        <v>367</v>
      </c>
      <c r="G1069" s="43">
        <v>670</v>
      </c>
      <c r="H1069" s="43">
        <v>1037</v>
      </c>
    </row>
    <row r="1070" spans="1:8">
      <c r="A1070" s="74">
        <v>1994</v>
      </c>
      <c r="B1070" s="43">
        <v>254</v>
      </c>
      <c r="C1070" s="43">
        <v>134</v>
      </c>
      <c r="D1070" s="43">
        <v>9</v>
      </c>
      <c r="E1070" s="43">
        <v>0</v>
      </c>
      <c r="F1070" s="43">
        <v>398</v>
      </c>
      <c r="G1070" s="43">
        <v>846</v>
      </c>
      <c r="H1070" s="43">
        <v>1243</v>
      </c>
    </row>
    <row r="1071" spans="1:8">
      <c r="A1071" s="74">
        <v>1995</v>
      </c>
      <c r="B1071" s="43">
        <v>275</v>
      </c>
      <c r="C1071" s="43">
        <v>187</v>
      </c>
      <c r="D1071" s="43">
        <v>8</v>
      </c>
      <c r="E1071" s="43">
        <v>0</v>
      </c>
      <c r="F1071" s="43">
        <v>471</v>
      </c>
      <c r="G1071" s="43">
        <v>897</v>
      </c>
      <c r="H1071" s="43">
        <v>1368</v>
      </c>
    </row>
    <row r="1072" spans="1:8">
      <c r="A1072" s="74">
        <v>1996</v>
      </c>
      <c r="B1072" s="43">
        <v>285</v>
      </c>
      <c r="C1072" s="43">
        <v>173</v>
      </c>
      <c r="D1072" s="43">
        <v>8</v>
      </c>
      <c r="E1072" s="43">
        <v>0</v>
      </c>
      <c r="F1072" s="43">
        <v>465</v>
      </c>
      <c r="G1072" s="43">
        <v>838</v>
      </c>
      <c r="H1072" s="43">
        <v>1303</v>
      </c>
    </row>
    <row r="1073" spans="1:8">
      <c r="A1073" s="74">
        <v>1997</v>
      </c>
      <c r="B1073" s="43">
        <v>286</v>
      </c>
      <c r="C1073" s="43">
        <v>179</v>
      </c>
      <c r="D1073" s="43">
        <v>8</v>
      </c>
      <c r="E1073" s="43">
        <v>0</v>
      </c>
      <c r="F1073" s="43">
        <v>473</v>
      </c>
      <c r="G1073" s="43">
        <v>761</v>
      </c>
      <c r="H1073" s="43">
        <v>1234</v>
      </c>
    </row>
    <row r="1074" spans="1:8">
      <c r="A1074" s="74">
        <v>1998</v>
      </c>
      <c r="B1074" s="43">
        <v>279</v>
      </c>
      <c r="C1074" s="43">
        <v>187</v>
      </c>
      <c r="D1074" s="43">
        <v>8</v>
      </c>
      <c r="E1074" s="43">
        <v>2</v>
      </c>
      <c r="F1074" s="43">
        <v>472</v>
      </c>
      <c r="G1074" s="43">
        <v>746</v>
      </c>
      <c r="H1074" s="43">
        <v>1218</v>
      </c>
    </row>
    <row r="1075" spans="1:8">
      <c r="A1075" s="74">
        <v>1999</v>
      </c>
      <c r="B1075" s="43">
        <v>282</v>
      </c>
      <c r="C1075" s="43">
        <v>203</v>
      </c>
      <c r="D1075" s="43">
        <v>9</v>
      </c>
      <c r="E1075" s="43">
        <v>1</v>
      </c>
      <c r="F1075" s="43">
        <v>493</v>
      </c>
      <c r="G1075" s="43">
        <v>761</v>
      </c>
      <c r="H1075" s="43">
        <v>1254</v>
      </c>
    </row>
    <row r="1076" spans="1:8">
      <c r="A1076" s="74">
        <v>2000</v>
      </c>
      <c r="B1076" s="43">
        <v>296</v>
      </c>
      <c r="C1076" s="43">
        <v>236</v>
      </c>
      <c r="D1076" s="43">
        <v>10</v>
      </c>
      <c r="E1076" s="43">
        <v>2</v>
      </c>
      <c r="F1076" s="43">
        <v>540</v>
      </c>
      <c r="G1076" s="43">
        <v>849</v>
      </c>
      <c r="H1076" s="43">
        <v>1389</v>
      </c>
    </row>
    <row r="1077" spans="1:8">
      <c r="A1077" s="74">
        <v>2001</v>
      </c>
      <c r="B1077" s="43">
        <v>303</v>
      </c>
      <c r="C1077" s="43">
        <v>242</v>
      </c>
      <c r="D1077" s="43">
        <v>9</v>
      </c>
      <c r="E1077" s="43">
        <v>2</v>
      </c>
      <c r="F1077" s="43">
        <v>552</v>
      </c>
      <c r="G1077" s="43">
        <v>879</v>
      </c>
      <c r="H1077" s="43">
        <v>1430</v>
      </c>
    </row>
    <row r="1078" spans="1:8">
      <c r="A1078" s="74">
        <v>2002</v>
      </c>
      <c r="B1078" s="43">
        <v>314</v>
      </c>
      <c r="C1078" s="43">
        <v>229</v>
      </c>
      <c r="D1078" s="43">
        <v>11</v>
      </c>
      <c r="E1078" s="43">
        <v>2</v>
      </c>
      <c r="F1078" s="43">
        <v>552</v>
      </c>
      <c r="G1078" s="43">
        <v>916</v>
      </c>
      <c r="H1078" s="43">
        <v>1468</v>
      </c>
    </row>
    <row r="1079" spans="1:8">
      <c r="A1079" s="74">
        <v>2003</v>
      </c>
      <c r="B1079" s="43">
        <v>337</v>
      </c>
      <c r="C1079" s="43">
        <v>279</v>
      </c>
      <c r="D1079" s="43">
        <v>9</v>
      </c>
      <c r="E1079" s="43">
        <v>2</v>
      </c>
      <c r="F1079" s="43">
        <v>623</v>
      </c>
      <c r="G1079" s="43">
        <v>985</v>
      </c>
      <c r="H1079" s="43">
        <v>1608</v>
      </c>
    </row>
    <row r="1080" spans="1:8">
      <c r="A1080" s="74">
        <v>2004</v>
      </c>
      <c r="B1080" s="43">
        <v>358</v>
      </c>
      <c r="C1080" s="43">
        <v>282</v>
      </c>
      <c r="D1080" s="43">
        <v>13</v>
      </c>
      <c r="E1080" s="43">
        <v>2</v>
      </c>
      <c r="F1080" s="43">
        <v>651</v>
      </c>
      <c r="G1080" s="43">
        <v>1005</v>
      </c>
      <c r="H1080" s="43">
        <v>1656</v>
      </c>
    </row>
    <row r="1081" spans="1:8">
      <c r="A1081" s="74">
        <v>2005</v>
      </c>
      <c r="B1081" s="43">
        <v>376</v>
      </c>
      <c r="C1081" s="43">
        <v>286</v>
      </c>
      <c r="D1081" s="43">
        <v>10</v>
      </c>
      <c r="E1081" s="43">
        <v>3</v>
      </c>
      <c r="F1081" s="43">
        <v>669</v>
      </c>
      <c r="G1081" s="43">
        <v>1043</v>
      </c>
      <c r="H1081" s="43">
        <v>1712</v>
      </c>
    </row>
    <row r="1082" spans="1:8">
      <c r="A1082" s="74">
        <v>2006</v>
      </c>
      <c r="B1082" s="43">
        <v>380</v>
      </c>
      <c r="C1082" s="43">
        <v>306</v>
      </c>
      <c r="D1082" s="43">
        <v>11</v>
      </c>
      <c r="E1082" s="43">
        <v>2</v>
      </c>
      <c r="F1082" s="43">
        <v>694</v>
      </c>
      <c r="G1082" s="43">
        <v>1023</v>
      </c>
      <c r="H1082" s="43">
        <v>1717</v>
      </c>
    </row>
    <row r="1083" spans="1:8">
      <c r="A1083" s="74">
        <v>2007</v>
      </c>
      <c r="B1083" s="43">
        <v>383</v>
      </c>
      <c r="C1083" s="43">
        <v>240</v>
      </c>
      <c r="D1083" s="43">
        <v>9</v>
      </c>
      <c r="E1083" s="43">
        <v>2</v>
      </c>
      <c r="F1083" s="43">
        <v>629</v>
      </c>
      <c r="G1083" s="43">
        <v>1074</v>
      </c>
      <c r="H1083" s="43">
        <v>1702</v>
      </c>
    </row>
    <row r="1084" spans="1:8">
      <c r="A1084" s="74">
        <v>2008</v>
      </c>
      <c r="B1084" s="43">
        <v>410</v>
      </c>
      <c r="C1084" s="43">
        <v>222</v>
      </c>
      <c r="D1084" s="43">
        <v>12</v>
      </c>
      <c r="E1084" s="43">
        <v>2</v>
      </c>
      <c r="F1084" s="43">
        <v>642</v>
      </c>
      <c r="G1084" s="43">
        <v>1006</v>
      </c>
      <c r="H1084" s="43">
        <v>1648</v>
      </c>
    </row>
    <row r="1085" spans="1:8">
      <c r="A1085" s="74">
        <v>2009</v>
      </c>
      <c r="B1085" s="43">
        <v>392</v>
      </c>
      <c r="C1085" s="43">
        <v>164</v>
      </c>
      <c r="D1085" s="43">
        <v>13</v>
      </c>
      <c r="E1085" s="43">
        <v>3</v>
      </c>
      <c r="F1085" s="43">
        <v>566</v>
      </c>
      <c r="G1085" s="43">
        <v>933</v>
      </c>
      <c r="H1085" s="43">
        <v>1499</v>
      </c>
    </row>
    <row r="1086" spans="1:8">
      <c r="A1086" s="74">
        <v>2010</v>
      </c>
      <c r="B1086" s="43">
        <v>379</v>
      </c>
      <c r="C1086" s="43">
        <v>218</v>
      </c>
      <c r="D1086" s="43">
        <v>12</v>
      </c>
      <c r="E1086" s="43">
        <v>3</v>
      </c>
      <c r="F1086" s="43">
        <v>606</v>
      </c>
      <c r="G1086" s="43">
        <v>884</v>
      </c>
      <c r="H1086" s="43">
        <v>1489</v>
      </c>
    </row>
    <row r="1087" spans="1:8">
      <c r="A1087" s="74">
        <v>2011</v>
      </c>
      <c r="B1087" s="43">
        <v>356</v>
      </c>
      <c r="C1087" s="43">
        <v>220</v>
      </c>
      <c r="D1087" s="43">
        <v>12</v>
      </c>
      <c r="E1087" s="43">
        <v>9</v>
      </c>
      <c r="F1087" s="43">
        <v>578</v>
      </c>
      <c r="G1087" s="43">
        <v>923</v>
      </c>
      <c r="H1087" s="43">
        <v>1501</v>
      </c>
    </row>
    <row r="1088" spans="1:8">
      <c r="A1088" s="74">
        <v>2012</v>
      </c>
      <c r="B1088" s="43">
        <v>336</v>
      </c>
      <c r="C1088" s="43">
        <v>245</v>
      </c>
      <c r="D1088" s="43">
        <v>7</v>
      </c>
      <c r="E1088" s="43">
        <v>6</v>
      </c>
      <c r="F1088" s="43">
        <v>581</v>
      </c>
      <c r="G1088" s="43">
        <v>933</v>
      </c>
      <c r="H1088" s="43">
        <v>1514</v>
      </c>
    </row>
    <row r="1089" spans="1:8">
      <c r="A1089" s="74">
        <v>2013</v>
      </c>
      <c r="B1089" s="43">
        <v>341</v>
      </c>
      <c r="C1089" s="43">
        <v>259</v>
      </c>
      <c r="D1089" s="43">
        <v>5</v>
      </c>
      <c r="E1089" s="43">
        <v>6</v>
      </c>
      <c r="F1089" s="43">
        <v>599</v>
      </c>
      <c r="G1089" s="43">
        <v>912</v>
      </c>
      <c r="H1089" s="43">
        <v>1511</v>
      </c>
    </row>
    <row r="1090" spans="1:8">
      <c r="A1090" s="74">
        <v>2014</v>
      </c>
      <c r="B1090" s="43">
        <v>346</v>
      </c>
      <c r="C1090" s="43">
        <v>272</v>
      </c>
      <c r="D1090" s="43">
        <v>6</v>
      </c>
      <c r="E1090" s="43">
        <v>6</v>
      </c>
      <c r="F1090" s="43">
        <v>619</v>
      </c>
      <c r="G1090" s="43">
        <v>967</v>
      </c>
      <c r="H1090" s="43">
        <v>1586</v>
      </c>
    </row>
    <row r="1091" spans="1:8">
      <c r="A1091" s="74">
        <v>2015</v>
      </c>
      <c r="B1091" s="43">
        <v>351</v>
      </c>
      <c r="C1091" s="43">
        <v>288</v>
      </c>
      <c r="D1091" s="43">
        <v>6</v>
      </c>
      <c r="E1091" s="43">
        <v>4</v>
      </c>
      <c r="F1091" s="43">
        <v>641</v>
      </c>
      <c r="G1091" s="43">
        <v>968</v>
      </c>
      <c r="H1091" s="43">
        <v>1609</v>
      </c>
    </row>
    <row r="1092" spans="1:8">
      <c r="A1092" s="74">
        <v>2016</v>
      </c>
      <c r="B1092" s="43">
        <v>367</v>
      </c>
      <c r="C1092" s="43">
        <v>303</v>
      </c>
      <c r="D1092" s="43">
        <v>6</v>
      </c>
      <c r="E1092" s="43">
        <v>4</v>
      </c>
      <c r="F1092" s="43">
        <v>671</v>
      </c>
      <c r="G1092" s="43">
        <v>1008</v>
      </c>
      <c r="H1092" s="43">
        <v>1679</v>
      </c>
    </row>
    <row r="1093" spans="1:8">
      <c r="A1093" s="74">
        <v>2017</v>
      </c>
      <c r="B1093" s="43">
        <v>401</v>
      </c>
      <c r="C1093" s="43">
        <v>373</v>
      </c>
      <c r="D1093" s="43">
        <v>8</v>
      </c>
      <c r="E1093" s="43">
        <v>4</v>
      </c>
      <c r="F1093" s="43">
        <v>778</v>
      </c>
      <c r="G1093" s="43">
        <v>1121</v>
      </c>
      <c r="H1093" s="43">
        <v>1899</v>
      </c>
    </row>
    <row r="1094" spans="1:8">
      <c r="A1094" s="74">
        <v>2018</v>
      </c>
      <c r="B1094" s="43">
        <v>412</v>
      </c>
      <c r="C1094" s="43">
        <v>342</v>
      </c>
      <c r="D1094" s="43">
        <v>10</v>
      </c>
      <c r="E1094" s="43">
        <v>4</v>
      </c>
      <c r="F1094" s="43">
        <v>761</v>
      </c>
      <c r="G1094" s="43">
        <v>1102</v>
      </c>
      <c r="H1094" s="43">
        <v>1863</v>
      </c>
    </row>
    <row r="1095" spans="1:8">
      <c r="A1095" s="74">
        <v>2019</v>
      </c>
      <c r="B1095" s="43">
        <v>428</v>
      </c>
      <c r="C1095" s="43">
        <v>354</v>
      </c>
      <c r="D1095" s="43">
        <v>11</v>
      </c>
      <c r="E1095" s="43">
        <v>4</v>
      </c>
      <c r="F1095" s="43">
        <v>789</v>
      </c>
      <c r="G1095" s="43">
        <v>1142</v>
      </c>
      <c r="H1095" s="43">
        <v>1931</v>
      </c>
    </row>
    <row r="1096" spans="1:8">
      <c r="A1096" s="74">
        <v>2020</v>
      </c>
      <c r="B1096" s="43">
        <v>452</v>
      </c>
      <c r="C1096" s="43">
        <v>409</v>
      </c>
      <c r="D1096" s="43">
        <v>14</v>
      </c>
      <c r="E1096" s="43">
        <v>41</v>
      </c>
      <c r="F1096" s="43">
        <v>834</v>
      </c>
      <c r="G1096" s="43">
        <v>1265</v>
      </c>
      <c r="H1096" s="43">
        <v>2098</v>
      </c>
    </row>
    <row r="1097" spans="1:8">
      <c r="A1097" s="74">
        <v>2021</v>
      </c>
      <c r="B1097" s="43">
        <v>458</v>
      </c>
      <c r="C1097" s="43">
        <v>426</v>
      </c>
      <c r="D1097" s="43">
        <v>10</v>
      </c>
      <c r="E1097" s="43">
        <v>77</v>
      </c>
      <c r="F1097" s="43">
        <v>817</v>
      </c>
      <c r="G1097" s="43">
        <v>1379</v>
      </c>
      <c r="H1097" s="43">
        <v>2195</v>
      </c>
    </row>
    <row r="1098" spans="1:8">
      <c r="A1098" s="74">
        <v>2022</v>
      </c>
      <c r="B1098" s="43">
        <v>504</v>
      </c>
      <c r="C1098" s="43">
        <v>492</v>
      </c>
      <c r="D1098" s="43">
        <v>22</v>
      </c>
      <c r="E1098" s="43">
        <v>79</v>
      </c>
      <c r="F1098" s="43">
        <v>940</v>
      </c>
      <c r="G1098" s="43">
        <v>1563</v>
      </c>
      <c r="H1098" s="43">
        <v>2503</v>
      </c>
    </row>
    <row r="1099" spans="1:8">
      <c r="B1099" s="78"/>
      <c r="C1099" s="78"/>
      <c r="D1099" s="78"/>
      <c r="E1099" s="78"/>
      <c r="F1099" s="78"/>
      <c r="G1099" s="78"/>
      <c r="H1099" s="78"/>
    </row>
    <row r="1100" spans="1:8">
      <c r="A1100" s="16" t="s">
        <v>256</v>
      </c>
      <c r="B1100" s="81" t="s">
        <v>445</v>
      </c>
      <c r="C1100" s="82" t="s">
        <v>446</v>
      </c>
      <c r="D1100" s="82" t="s">
        <v>447</v>
      </c>
      <c r="E1100" s="82" t="s">
        <v>448</v>
      </c>
      <c r="F1100" s="82" t="s">
        <v>172</v>
      </c>
      <c r="G1100" s="82" t="s">
        <v>449</v>
      </c>
      <c r="H1100" s="82" t="s">
        <v>450</v>
      </c>
    </row>
    <row r="1101" spans="1:8">
      <c r="B1101" s="78"/>
      <c r="C1101" s="78"/>
      <c r="D1101" s="78"/>
      <c r="E1101" s="78"/>
      <c r="F1101" s="78"/>
      <c r="G1101" s="78"/>
      <c r="H1101" s="78"/>
    </row>
    <row r="1102" spans="1:8">
      <c r="A1102" s="36" t="s">
        <v>451</v>
      </c>
      <c r="B1102" s="80"/>
      <c r="C1102" s="83"/>
      <c r="D1102" s="83"/>
      <c r="E1102" s="83"/>
      <c r="F1102" s="83"/>
      <c r="G1102" s="83"/>
      <c r="H1102" s="83"/>
    </row>
    <row r="1103" spans="1:8">
      <c r="B1103" s="78"/>
      <c r="C1103" s="78"/>
      <c r="D1103" s="78"/>
      <c r="E1103" s="78"/>
      <c r="F1103" s="78"/>
      <c r="G1103" s="78"/>
      <c r="H1103" s="78"/>
    </row>
    <row r="1104" spans="1:8">
      <c r="A1104" s="3" t="s">
        <v>44</v>
      </c>
      <c r="B1104" s="78"/>
      <c r="C1104" s="78"/>
      <c r="D1104" s="78"/>
      <c r="E1104" s="78"/>
      <c r="F1104" s="78"/>
      <c r="G1104" s="78"/>
      <c r="H1104" s="78"/>
    </row>
    <row r="1105" spans="1:8">
      <c r="A1105" s="74">
        <v>1987</v>
      </c>
      <c r="B1105" s="43">
        <v>443</v>
      </c>
      <c r="C1105" s="43">
        <v>1164</v>
      </c>
      <c r="D1105" s="43">
        <v>27</v>
      </c>
      <c r="E1105" s="43">
        <v>1</v>
      </c>
      <c r="F1105" s="43">
        <v>1634</v>
      </c>
      <c r="G1105" s="43">
        <v>1565</v>
      </c>
      <c r="H1105" s="43">
        <v>3199</v>
      </c>
    </row>
    <row r="1106" spans="1:8">
      <c r="A1106" s="74">
        <v>1988</v>
      </c>
      <c r="B1106" s="43">
        <v>517</v>
      </c>
      <c r="C1106" s="43">
        <v>1134</v>
      </c>
      <c r="D1106" s="43">
        <v>19</v>
      </c>
      <c r="E1106" s="43">
        <v>2</v>
      </c>
      <c r="F1106" s="43">
        <v>1668</v>
      </c>
      <c r="G1106" s="43">
        <v>1838</v>
      </c>
      <c r="H1106" s="43">
        <v>3506</v>
      </c>
    </row>
    <row r="1107" spans="1:8">
      <c r="A1107" s="74">
        <v>1989</v>
      </c>
      <c r="B1107" s="43">
        <v>520</v>
      </c>
      <c r="C1107" s="43">
        <v>1311</v>
      </c>
      <c r="D1107" s="43">
        <v>46</v>
      </c>
      <c r="E1107" s="43">
        <v>0</v>
      </c>
      <c r="F1107" s="43">
        <v>1876</v>
      </c>
      <c r="G1107" s="43">
        <v>1954</v>
      </c>
      <c r="H1107" s="43">
        <v>3830</v>
      </c>
    </row>
    <row r="1108" spans="1:8">
      <c r="A1108" s="74">
        <v>1990</v>
      </c>
      <c r="B1108" s="43">
        <v>504</v>
      </c>
      <c r="C1108" s="43">
        <v>1468</v>
      </c>
      <c r="D1108" s="43">
        <v>36</v>
      </c>
      <c r="E1108" s="43">
        <v>0</v>
      </c>
      <c r="F1108" s="43">
        <v>2008</v>
      </c>
      <c r="G1108" s="43">
        <v>1990</v>
      </c>
      <c r="H1108" s="43">
        <v>3998</v>
      </c>
    </row>
    <row r="1109" spans="1:8">
      <c r="A1109" s="74">
        <v>1991</v>
      </c>
      <c r="B1109" s="43">
        <v>495</v>
      </c>
      <c r="C1109" s="43">
        <v>1454</v>
      </c>
      <c r="D1109" s="43">
        <v>43</v>
      </c>
      <c r="E1109" s="43">
        <v>0</v>
      </c>
      <c r="F1109" s="43">
        <v>1992</v>
      </c>
      <c r="G1109" s="43">
        <v>2065</v>
      </c>
      <c r="H1109" s="43">
        <v>4057</v>
      </c>
    </row>
    <row r="1110" spans="1:8">
      <c r="A1110" s="74">
        <v>1992</v>
      </c>
      <c r="B1110" s="43">
        <v>465</v>
      </c>
      <c r="C1110" s="43">
        <v>1497</v>
      </c>
      <c r="D1110" s="43">
        <v>40</v>
      </c>
      <c r="E1110" s="43">
        <v>0</v>
      </c>
      <c r="F1110" s="43">
        <v>2001</v>
      </c>
      <c r="G1110" s="43">
        <v>2198</v>
      </c>
      <c r="H1110" s="43">
        <v>4199</v>
      </c>
    </row>
    <row r="1111" spans="1:8">
      <c r="A1111" s="74">
        <v>1993</v>
      </c>
      <c r="B1111" s="43">
        <v>453</v>
      </c>
      <c r="C1111" s="43">
        <v>1548</v>
      </c>
      <c r="D1111" s="43">
        <v>28</v>
      </c>
      <c r="E1111" s="43">
        <v>0</v>
      </c>
      <c r="F1111" s="43">
        <v>2029</v>
      </c>
      <c r="G1111" s="43">
        <v>2209</v>
      </c>
      <c r="H1111" s="43">
        <v>4238</v>
      </c>
    </row>
    <row r="1112" spans="1:8">
      <c r="A1112" s="74">
        <v>1994</v>
      </c>
      <c r="B1112" s="43">
        <v>481</v>
      </c>
      <c r="C1112" s="43">
        <v>1696</v>
      </c>
      <c r="D1112" s="43">
        <v>25</v>
      </c>
      <c r="E1112" s="43">
        <v>2</v>
      </c>
      <c r="F1112" s="43">
        <v>2200</v>
      </c>
      <c r="G1112" s="43">
        <v>2511</v>
      </c>
      <c r="H1112" s="43">
        <v>4711</v>
      </c>
    </row>
    <row r="1113" spans="1:8">
      <c r="A1113" s="74">
        <v>1995</v>
      </c>
      <c r="B1113" s="43">
        <v>450</v>
      </c>
      <c r="C1113" s="43">
        <v>1812</v>
      </c>
      <c r="D1113" s="43">
        <v>21</v>
      </c>
      <c r="E1113" s="43">
        <v>0</v>
      </c>
      <c r="F1113" s="43">
        <v>2283</v>
      </c>
      <c r="G1113" s="43">
        <v>2798</v>
      </c>
      <c r="H1113" s="43">
        <v>5081</v>
      </c>
    </row>
    <row r="1114" spans="1:8">
      <c r="A1114" s="74">
        <v>1996</v>
      </c>
      <c r="B1114" s="43">
        <v>422</v>
      </c>
      <c r="C1114" s="43">
        <v>1761</v>
      </c>
      <c r="D1114" s="43">
        <v>25</v>
      </c>
      <c r="E1114" s="43">
        <v>0</v>
      </c>
      <c r="F1114" s="43">
        <v>2208</v>
      </c>
      <c r="G1114" s="43">
        <v>2878</v>
      </c>
      <c r="H1114" s="43">
        <v>5086</v>
      </c>
    </row>
    <row r="1115" spans="1:8">
      <c r="A1115" s="74">
        <v>1997</v>
      </c>
      <c r="B1115" s="43">
        <v>431</v>
      </c>
      <c r="C1115" s="43">
        <v>1920</v>
      </c>
      <c r="D1115" s="43">
        <v>24</v>
      </c>
      <c r="E1115" s="43">
        <v>0</v>
      </c>
      <c r="F1115" s="43">
        <v>2374</v>
      </c>
      <c r="G1115" s="43">
        <v>3211</v>
      </c>
      <c r="H1115" s="43">
        <v>5585</v>
      </c>
    </row>
    <row r="1116" spans="1:8">
      <c r="A1116" s="74">
        <v>1998</v>
      </c>
      <c r="B1116" s="43">
        <v>418</v>
      </c>
      <c r="C1116" s="43">
        <v>2034</v>
      </c>
      <c r="D1116" s="43">
        <v>28</v>
      </c>
      <c r="E1116" s="43">
        <v>0</v>
      </c>
      <c r="F1116" s="43">
        <v>2480</v>
      </c>
      <c r="G1116" s="43">
        <v>3688</v>
      </c>
      <c r="H1116" s="43">
        <v>6169</v>
      </c>
    </row>
    <row r="1117" spans="1:8">
      <c r="A1117" s="74">
        <v>1999</v>
      </c>
      <c r="B1117" s="43">
        <v>380</v>
      </c>
      <c r="C1117" s="43">
        <v>1923</v>
      </c>
      <c r="D1117" s="43">
        <v>23</v>
      </c>
      <c r="E1117" s="43">
        <v>0</v>
      </c>
      <c r="F1117" s="43">
        <v>2325</v>
      </c>
      <c r="G1117" s="43">
        <v>3955</v>
      </c>
      <c r="H1117" s="43">
        <v>6281</v>
      </c>
    </row>
    <row r="1118" spans="1:8">
      <c r="A1118" s="74">
        <v>2000</v>
      </c>
      <c r="B1118" s="43">
        <v>340</v>
      </c>
      <c r="C1118" s="43">
        <v>2258</v>
      </c>
      <c r="D1118" s="43">
        <v>19</v>
      </c>
      <c r="E1118" s="43">
        <v>0</v>
      </c>
      <c r="F1118" s="43">
        <v>2617</v>
      </c>
      <c r="G1118" s="43">
        <v>4451</v>
      </c>
      <c r="H1118" s="43">
        <v>7068</v>
      </c>
    </row>
    <row r="1119" spans="1:8">
      <c r="A1119" s="74">
        <v>2001</v>
      </c>
      <c r="B1119" s="43">
        <v>365</v>
      </c>
      <c r="C1119" s="43">
        <v>2097</v>
      </c>
      <c r="D1119" s="43">
        <v>21</v>
      </c>
      <c r="E1119" s="43">
        <v>0</v>
      </c>
      <c r="F1119" s="43">
        <v>2483</v>
      </c>
      <c r="G1119" s="43">
        <v>5589</v>
      </c>
      <c r="H1119" s="43">
        <v>8073</v>
      </c>
    </row>
    <row r="1120" spans="1:8">
      <c r="A1120" s="74">
        <v>2002</v>
      </c>
      <c r="B1120" s="43">
        <v>374</v>
      </c>
      <c r="C1120" s="43">
        <v>2169</v>
      </c>
      <c r="D1120" s="43">
        <v>24</v>
      </c>
      <c r="E1120" s="43">
        <v>0</v>
      </c>
      <c r="F1120" s="43">
        <v>2568</v>
      </c>
      <c r="G1120" s="43">
        <v>5981</v>
      </c>
      <c r="H1120" s="43">
        <v>8549</v>
      </c>
    </row>
    <row r="1121" spans="1:8">
      <c r="A1121" s="74">
        <v>2003</v>
      </c>
      <c r="B1121" s="43">
        <v>377</v>
      </c>
      <c r="C1121" s="43">
        <v>2524</v>
      </c>
      <c r="D1121" s="43">
        <v>42</v>
      </c>
      <c r="E1121" s="43">
        <v>0</v>
      </c>
      <c r="F1121" s="43">
        <v>2943</v>
      </c>
      <c r="G1121" s="43">
        <v>6749</v>
      </c>
      <c r="H1121" s="43">
        <v>9692</v>
      </c>
    </row>
    <row r="1122" spans="1:8">
      <c r="A1122" s="74">
        <v>2004</v>
      </c>
      <c r="B1122" s="43">
        <v>387</v>
      </c>
      <c r="C1122" s="43">
        <v>3025</v>
      </c>
      <c r="D1122" s="43">
        <v>35</v>
      </c>
      <c r="E1122" s="43">
        <v>0</v>
      </c>
      <c r="F1122" s="43">
        <v>3447</v>
      </c>
      <c r="G1122" s="43">
        <v>5989</v>
      </c>
      <c r="H1122" s="43">
        <v>9436</v>
      </c>
    </row>
    <row r="1123" spans="1:8">
      <c r="A1123" s="74">
        <v>2005</v>
      </c>
      <c r="B1123" s="43">
        <v>447</v>
      </c>
      <c r="C1123" s="43">
        <v>2977</v>
      </c>
      <c r="D1123" s="43">
        <v>102</v>
      </c>
      <c r="E1123" s="43">
        <v>0</v>
      </c>
      <c r="F1123" s="43">
        <v>3525</v>
      </c>
      <c r="G1123" s="43">
        <v>6738</v>
      </c>
      <c r="H1123" s="43">
        <v>10264</v>
      </c>
    </row>
    <row r="1124" spans="1:8">
      <c r="A1124" s="74">
        <v>2006</v>
      </c>
      <c r="B1124" s="43">
        <v>504</v>
      </c>
      <c r="C1124" s="43">
        <v>3251</v>
      </c>
      <c r="D1124" s="43">
        <v>141</v>
      </c>
      <c r="E1124" s="43">
        <v>0</v>
      </c>
      <c r="F1124" s="43">
        <v>3896</v>
      </c>
      <c r="G1124" s="43">
        <v>8747</v>
      </c>
      <c r="H1124" s="43">
        <v>12643</v>
      </c>
    </row>
    <row r="1125" spans="1:8">
      <c r="A1125" s="74">
        <v>2007</v>
      </c>
      <c r="B1125" s="43">
        <v>541</v>
      </c>
      <c r="C1125" s="43">
        <v>3281</v>
      </c>
      <c r="D1125" s="43">
        <v>135</v>
      </c>
      <c r="E1125" s="43">
        <v>0</v>
      </c>
      <c r="F1125" s="43">
        <v>3957</v>
      </c>
      <c r="G1125" s="43">
        <v>7530</v>
      </c>
      <c r="H1125" s="43">
        <v>11487</v>
      </c>
    </row>
    <row r="1126" spans="1:8">
      <c r="A1126" s="74">
        <v>2008</v>
      </c>
      <c r="B1126" s="43">
        <v>627</v>
      </c>
      <c r="C1126" s="43">
        <v>3508</v>
      </c>
      <c r="D1126" s="43">
        <v>122</v>
      </c>
      <c r="E1126" s="43">
        <v>0</v>
      </c>
      <c r="F1126" s="43">
        <v>4257</v>
      </c>
      <c r="G1126" s="43">
        <v>10204</v>
      </c>
      <c r="H1126" s="43">
        <v>14461</v>
      </c>
    </row>
    <row r="1127" spans="1:8">
      <c r="A1127" s="74">
        <v>2009</v>
      </c>
      <c r="B1127" s="43">
        <v>688</v>
      </c>
      <c r="C1127" s="43">
        <v>3840</v>
      </c>
      <c r="D1127" s="43">
        <v>123</v>
      </c>
      <c r="E1127" s="43">
        <v>3</v>
      </c>
      <c r="F1127" s="43">
        <v>4648</v>
      </c>
      <c r="G1127" s="43">
        <v>8552</v>
      </c>
      <c r="H1127" s="43">
        <v>13200</v>
      </c>
    </row>
    <row r="1128" spans="1:8">
      <c r="A1128" s="74">
        <v>2010</v>
      </c>
      <c r="B1128" s="43">
        <v>734</v>
      </c>
      <c r="C1128" s="43">
        <v>3958</v>
      </c>
      <c r="D1128" s="43">
        <v>126</v>
      </c>
      <c r="E1128" s="43">
        <v>0</v>
      </c>
      <c r="F1128" s="43">
        <v>4818</v>
      </c>
      <c r="G1128" s="43">
        <v>8577</v>
      </c>
      <c r="H1128" s="43">
        <v>13395</v>
      </c>
    </row>
    <row r="1129" spans="1:8">
      <c r="A1129" s="74">
        <v>2011</v>
      </c>
      <c r="B1129" s="43">
        <v>816</v>
      </c>
      <c r="C1129" s="43">
        <v>4017</v>
      </c>
      <c r="D1129" s="43">
        <v>129</v>
      </c>
      <c r="E1129" s="43">
        <v>0</v>
      </c>
      <c r="F1129" s="43">
        <v>4962</v>
      </c>
      <c r="G1129" s="43">
        <v>8731</v>
      </c>
      <c r="H1129" s="43">
        <v>13693</v>
      </c>
    </row>
    <row r="1130" spans="1:8">
      <c r="A1130" s="74">
        <v>2012</v>
      </c>
      <c r="B1130" s="43">
        <v>847</v>
      </c>
      <c r="C1130" s="43">
        <v>4249</v>
      </c>
      <c r="D1130" s="43">
        <v>107</v>
      </c>
      <c r="E1130" s="43">
        <v>0</v>
      </c>
      <c r="F1130" s="43">
        <v>5202</v>
      </c>
      <c r="G1130" s="43">
        <v>10429</v>
      </c>
      <c r="H1130" s="43">
        <v>15632</v>
      </c>
    </row>
    <row r="1131" spans="1:8">
      <c r="A1131" s="74">
        <v>2013</v>
      </c>
      <c r="B1131" s="43">
        <v>930</v>
      </c>
      <c r="C1131" s="43">
        <v>4512</v>
      </c>
      <c r="D1131" s="43">
        <v>133</v>
      </c>
      <c r="E1131" s="43">
        <v>0</v>
      </c>
      <c r="F1131" s="43">
        <v>5575</v>
      </c>
      <c r="G1131" s="43">
        <v>10416</v>
      </c>
      <c r="H1131" s="43">
        <v>15991</v>
      </c>
    </row>
    <row r="1132" spans="1:8">
      <c r="A1132" s="74">
        <v>2014</v>
      </c>
      <c r="B1132" s="43">
        <v>971</v>
      </c>
      <c r="C1132" s="43">
        <v>4691</v>
      </c>
      <c r="D1132" s="43">
        <v>114</v>
      </c>
      <c r="E1132" s="43">
        <v>0</v>
      </c>
      <c r="F1132" s="43">
        <v>5776</v>
      </c>
      <c r="G1132" s="43">
        <v>9864</v>
      </c>
      <c r="H1132" s="43">
        <v>15640</v>
      </c>
    </row>
    <row r="1133" spans="1:8">
      <c r="A1133" s="74">
        <v>2015</v>
      </c>
      <c r="B1133" s="43">
        <v>995</v>
      </c>
      <c r="C1133" s="43">
        <v>4755</v>
      </c>
      <c r="D1133" s="43">
        <v>148</v>
      </c>
      <c r="E1133" s="43">
        <v>0</v>
      </c>
      <c r="F1133" s="43">
        <v>5898</v>
      </c>
      <c r="G1133" s="43">
        <v>10160</v>
      </c>
      <c r="H1133" s="43">
        <v>16058</v>
      </c>
    </row>
    <row r="1134" spans="1:8">
      <c r="A1134" s="74">
        <v>2016</v>
      </c>
      <c r="B1134" s="43">
        <v>1047</v>
      </c>
      <c r="C1134" s="43">
        <v>4642</v>
      </c>
      <c r="D1134" s="43">
        <v>141</v>
      </c>
      <c r="E1134" s="43">
        <v>0</v>
      </c>
      <c r="F1134" s="43">
        <v>5830</v>
      </c>
      <c r="G1134" s="43">
        <v>9563</v>
      </c>
      <c r="H1134" s="43">
        <v>15393</v>
      </c>
    </row>
    <row r="1135" spans="1:8">
      <c r="A1135" s="74">
        <v>2017</v>
      </c>
      <c r="B1135" s="43">
        <v>1101</v>
      </c>
      <c r="C1135" s="43">
        <v>4681</v>
      </c>
      <c r="D1135" s="43">
        <v>150</v>
      </c>
      <c r="E1135" s="43">
        <v>0</v>
      </c>
      <c r="F1135" s="43">
        <v>5932</v>
      </c>
      <c r="G1135" s="43">
        <v>9304</v>
      </c>
      <c r="H1135" s="43">
        <v>15235</v>
      </c>
    </row>
    <row r="1136" spans="1:8">
      <c r="A1136" s="74">
        <v>2018</v>
      </c>
      <c r="B1136" s="43">
        <v>1165</v>
      </c>
      <c r="C1136" s="43">
        <v>4601</v>
      </c>
      <c r="D1136" s="43">
        <v>145</v>
      </c>
      <c r="E1136" s="43">
        <v>0</v>
      </c>
      <c r="F1136" s="43">
        <v>5911</v>
      </c>
      <c r="G1136" s="43">
        <v>10830</v>
      </c>
      <c r="H1136" s="43">
        <v>16741</v>
      </c>
    </row>
    <row r="1137" spans="1:8">
      <c r="A1137" s="74">
        <v>2019</v>
      </c>
      <c r="B1137" s="43">
        <v>1251</v>
      </c>
      <c r="C1137" s="43">
        <v>4760</v>
      </c>
      <c r="D1137" s="43">
        <v>171</v>
      </c>
      <c r="E1137" s="43">
        <v>0</v>
      </c>
      <c r="F1137" s="43">
        <v>6182</v>
      </c>
      <c r="G1137" s="43">
        <v>12102</v>
      </c>
      <c r="H1137" s="43">
        <v>18284</v>
      </c>
    </row>
    <row r="1138" spans="1:8">
      <c r="A1138" s="74">
        <v>2020</v>
      </c>
      <c r="B1138" s="43">
        <v>1330</v>
      </c>
      <c r="C1138" s="43">
        <v>5102</v>
      </c>
      <c r="D1138" s="43">
        <v>131</v>
      </c>
      <c r="E1138" s="43">
        <v>0</v>
      </c>
      <c r="F1138" s="43">
        <v>6564</v>
      </c>
      <c r="G1138" s="43">
        <v>11476</v>
      </c>
      <c r="H1138" s="43">
        <v>18039</v>
      </c>
    </row>
    <row r="1139" spans="1:8">
      <c r="A1139" s="74">
        <v>2021</v>
      </c>
      <c r="B1139" s="43">
        <v>1420</v>
      </c>
      <c r="C1139" s="43">
        <v>4359</v>
      </c>
      <c r="D1139" s="43">
        <v>233</v>
      </c>
      <c r="E1139" s="43">
        <v>14</v>
      </c>
      <c r="F1139" s="43">
        <v>5999</v>
      </c>
      <c r="G1139" s="43">
        <v>12451</v>
      </c>
      <c r="H1139" s="43">
        <v>18449</v>
      </c>
    </row>
    <row r="1140" spans="1:8">
      <c r="A1140" s="74">
        <v>2022</v>
      </c>
      <c r="B1140" s="43">
        <v>1459</v>
      </c>
      <c r="C1140" s="43">
        <v>5025</v>
      </c>
      <c r="D1140" s="43">
        <v>309</v>
      </c>
      <c r="E1140" s="43">
        <v>1</v>
      </c>
      <c r="F1140" s="43">
        <v>6792</v>
      </c>
      <c r="G1140" s="43">
        <v>13445</v>
      </c>
      <c r="H1140" s="43">
        <v>20238</v>
      </c>
    </row>
    <row r="1141" spans="1:8">
      <c r="B1141" s="78"/>
      <c r="C1141" s="78"/>
      <c r="D1141" s="78"/>
      <c r="E1141" s="78"/>
      <c r="F1141" s="78"/>
      <c r="G1141" s="78"/>
      <c r="H1141" s="78"/>
    </row>
    <row r="1142" spans="1:8">
      <c r="A1142" s="16" t="s">
        <v>256</v>
      </c>
      <c r="B1142" s="81" t="s">
        <v>452</v>
      </c>
      <c r="C1142" s="82" t="s">
        <v>453</v>
      </c>
      <c r="D1142" s="82" t="s">
        <v>454</v>
      </c>
      <c r="E1142" s="82" t="s">
        <v>455</v>
      </c>
      <c r="F1142" s="82" t="s">
        <v>174</v>
      </c>
      <c r="G1142" s="82" t="s">
        <v>456</v>
      </c>
      <c r="H1142" s="82" t="s">
        <v>457</v>
      </c>
    </row>
    <row r="1143" spans="1:8">
      <c r="B1143" s="78"/>
      <c r="C1143" s="78"/>
      <c r="D1143" s="78"/>
      <c r="E1143" s="78"/>
      <c r="F1143" s="78"/>
      <c r="G1143" s="78"/>
      <c r="H1143" s="78"/>
    </row>
    <row r="1144" spans="1:8">
      <c r="A1144" s="36" t="s">
        <v>458</v>
      </c>
      <c r="B1144" s="80"/>
      <c r="C1144" s="83"/>
      <c r="D1144" s="83"/>
      <c r="E1144" s="83"/>
      <c r="F1144" s="83"/>
      <c r="G1144" s="83"/>
      <c r="H1144" s="83"/>
    </row>
    <row r="1145" spans="1:8">
      <c r="B1145" s="78"/>
      <c r="C1145" s="78"/>
      <c r="D1145" s="78"/>
      <c r="E1145" s="78"/>
      <c r="F1145" s="78"/>
      <c r="G1145" s="78"/>
      <c r="H1145" s="78"/>
    </row>
    <row r="1146" spans="1:8">
      <c r="A1146" s="3" t="s">
        <v>44</v>
      </c>
      <c r="B1146" s="78"/>
      <c r="C1146" s="78"/>
      <c r="D1146" s="78"/>
      <c r="E1146" s="78"/>
      <c r="F1146" s="78"/>
      <c r="G1146" s="78"/>
      <c r="H1146" s="78"/>
    </row>
    <row r="1147" spans="1:8">
      <c r="A1147" s="74">
        <v>1987</v>
      </c>
      <c r="B1147" s="43">
        <v>91</v>
      </c>
      <c r="C1147" s="43">
        <v>147</v>
      </c>
      <c r="D1147" s="43">
        <v>4</v>
      </c>
      <c r="E1147" s="43">
        <v>0</v>
      </c>
      <c r="F1147" s="43">
        <v>242</v>
      </c>
      <c r="G1147" s="43">
        <v>273</v>
      </c>
      <c r="H1147" s="43">
        <v>515</v>
      </c>
    </row>
    <row r="1148" spans="1:8">
      <c r="A1148" s="74">
        <v>1988</v>
      </c>
      <c r="B1148" s="43">
        <v>100</v>
      </c>
      <c r="C1148" s="43">
        <v>174</v>
      </c>
      <c r="D1148" s="43">
        <v>4</v>
      </c>
      <c r="E1148" s="43">
        <v>4</v>
      </c>
      <c r="F1148" s="43">
        <v>274</v>
      </c>
      <c r="G1148" s="43">
        <v>313</v>
      </c>
      <c r="H1148" s="43">
        <v>587</v>
      </c>
    </row>
    <row r="1149" spans="1:8">
      <c r="A1149" s="74">
        <v>1989</v>
      </c>
      <c r="B1149" s="43">
        <v>111</v>
      </c>
      <c r="C1149" s="43">
        <v>173</v>
      </c>
      <c r="D1149" s="43">
        <v>9</v>
      </c>
      <c r="E1149" s="43">
        <v>0</v>
      </c>
      <c r="F1149" s="43">
        <v>293</v>
      </c>
      <c r="G1149" s="43">
        <v>362</v>
      </c>
      <c r="H1149" s="43">
        <v>655</v>
      </c>
    </row>
    <row r="1150" spans="1:8">
      <c r="A1150" s="74">
        <v>1990</v>
      </c>
      <c r="B1150" s="43">
        <v>115</v>
      </c>
      <c r="C1150" s="43">
        <v>185</v>
      </c>
      <c r="D1150" s="43">
        <v>7</v>
      </c>
      <c r="E1150" s="43">
        <v>0</v>
      </c>
      <c r="F1150" s="43">
        <v>307</v>
      </c>
      <c r="G1150" s="43">
        <v>389</v>
      </c>
      <c r="H1150" s="43">
        <v>696</v>
      </c>
    </row>
    <row r="1151" spans="1:8">
      <c r="A1151" s="74">
        <v>1991</v>
      </c>
      <c r="B1151" s="43">
        <v>117</v>
      </c>
      <c r="C1151" s="43">
        <v>199</v>
      </c>
      <c r="D1151" s="43">
        <v>8</v>
      </c>
      <c r="E1151" s="43">
        <v>0</v>
      </c>
      <c r="F1151" s="43">
        <v>323</v>
      </c>
      <c r="G1151" s="43">
        <v>400</v>
      </c>
      <c r="H1151" s="43">
        <v>723</v>
      </c>
    </row>
    <row r="1152" spans="1:8">
      <c r="A1152" s="74">
        <v>1992</v>
      </c>
      <c r="B1152" s="43">
        <v>118</v>
      </c>
      <c r="C1152" s="43">
        <v>207</v>
      </c>
      <c r="D1152" s="43">
        <v>7</v>
      </c>
      <c r="E1152" s="43">
        <v>0</v>
      </c>
      <c r="F1152" s="43">
        <v>333</v>
      </c>
      <c r="G1152" s="43">
        <v>475</v>
      </c>
      <c r="H1152" s="43">
        <v>808</v>
      </c>
    </row>
    <row r="1153" spans="1:8">
      <c r="A1153" s="74">
        <v>1993</v>
      </c>
      <c r="B1153" s="43">
        <v>123</v>
      </c>
      <c r="C1153" s="43">
        <v>227</v>
      </c>
      <c r="D1153" s="43">
        <v>5</v>
      </c>
      <c r="E1153" s="43">
        <v>0</v>
      </c>
      <c r="F1153" s="43">
        <v>355</v>
      </c>
      <c r="G1153" s="43">
        <v>519</v>
      </c>
      <c r="H1153" s="43">
        <v>874</v>
      </c>
    </row>
    <row r="1154" spans="1:8">
      <c r="A1154" s="74">
        <v>1994</v>
      </c>
      <c r="B1154" s="43">
        <v>129</v>
      </c>
      <c r="C1154" s="43">
        <v>255</v>
      </c>
      <c r="D1154" s="43">
        <v>4</v>
      </c>
      <c r="E1154" s="43">
        <v>0</v>
      </c>
      <c r="F1154" s="43">
        <v>388</v>
      </c>
      <c r="G1154" s="43">
        <v>548</v>
      </c>
      <c r="H1154" s="43">
        <v>936</v>
      </c>
    </row>
    <row r="1155" spans="1:8">
      <c r="A1155" s="74">
        <v>1995</v>
      </c>
      <c r="B1155" s="43">
        <v>122</v>
      </c>
      <c r="C1155" s="43">
        <v>269</v>
      </c>
      <c r="D1155" s="43">
        <v>4</v>
      </c>
      <c r="E1155" s="43">
        <v>0</v>
      </c>
      <c r="F1155" s="43">
        <v>394</v>
      </c>
      <c r="G1155" s="43">
        <v>573</v>
      </c>
      <c r="H1155" s="43">
        <v>967</v>
      </c>
    </row>
    <row r="1156" spans="1:8">
      <c r="A1156" s="74">
        <v>1996</v>
      </c>
      <c r="B1156" s="43">
        <v>125</v>
      </c>
      <c r="C1156" s="43">
        <v>296</v>
      </c>
      <c r="D1156" s="43">
        <v>5</v>
      </c>
      <c r="E1156" s="43">
        <v>0</v>
      </c>
      <c r="F1156" s="43">
        <v>427</v>
      </c>
      <c r="G1156" s="43">
        <v>610</v>
      </c>
      <c r="H1156" s="43">
        <v>1036</v>
      </c>
    </row>
    <row r="1157" spans="1:8">
      <c r="A1157" s="74">
        <v>1997</v>
      </c>
      <c r="B1157" s="43">
        <v>139</v>
      </c>
      <c r="C1157" s="43">
        <v>320</v>
      </c>
      <c r="D1157" s="43">
        <v>5</v>
      </c>
      <c r="E1157" s="43">
        <v>0</v>
      </c>
      <c r="F1157" s="43">
        <v>464</v>
      </c>
      <c r="G1157" s="43">
        <v>662</v>
      </c>
      <c r="H1157" s="43">
        <v>1125</v>
      </c>
    </row>
    <row r="1158" spans="1:8">
      <c r="A1158" s="74">
        <v>1998</v>
      </c>
      <c r="B1158" s="43">
        <v>147</v>
      </c>
      <c r="C1158" s="43">
        <v>377</v>
      </c>
      <c r="D1158" s="43">
        <v>5</v>
      </c>
      <c r="E1158" s="43">
        <v>1</v>
      </c>
      <c r="F1158" s="43">
        <v>528</v>
      </c>
      <c r="G1158" s="43">
        <v>732</v>
      </c>
      <c r="H1158" s="43">
        <v>1261</v>
      </c>
    </row>
    <row r="1159" spans="1:8">
      <c r="A1159" s="74">
        <v>1999</v>
      </c>
      <c r="B1159" s="43">
        <v>154</v>
      </c>
      <c r="C1159" s="43">
        <v>445</v>
      </c>
      <c r="D1159" s="43">
        <v>5</v>
      </c>
      <c r="E1159" s="43">
        <v>1</v>
      </c>
      <c r="F1159" s="43">
        <v>603</v>
      </c>
      <c r="G1159" s="43">
        <v>726</v>
      </c>
      <c r="H1159" s="43">
        <v>1329</v>
      </c>
    </row>
    <row r="1160" spans="1:8">
      <c r="A1160" s="74">
        <v>2000</v>
      </c>
      <c r="B1160" s="43">
        <v>168</v>
      </c>
      <c r="C1160" s="43">
        <v>461</v>
      </c>
      <c r="D1160" s="43">
        <v>4</v>
      </c>
      <c r="E1160" s="43">
        <v>1</v>
      </c>
      <c r="F1160" s="43">
        <v>632</v>
      </c>
      <c r="G1160" s="43">
        <v>756</v>
      </c>
      <c r="H1160" s="43">
        <v>1389</v>
      </c>
    </row>
    <row r="1161" spans="1:8">
      <c r="A1161" s="74">
        <v>2001</v>
      </c>
      <c r="B1161" s="43">
        <v>168</v>
      </c>
      <c r="C1161" s="43">
        <v>516</v>
      </c>
      <c r="D1161" s="43">
        <v>4</v>
      </c>
      <c r="E1161" s="43">
        <v>1</v>
      </c>
      <c r="F1161" s="43">
        <v>686</v>
      </c>
      <c r="G1161" s="43">
        <v>810</v>
      </c>
      <c r="H1161" s="43">
        <v>1496</v>
      </c>
    </row>
    <row r="1162" spans="1:8">
      <c r="A1162" s="74">
        <v>2002</v>
      </c>
      <c r="B1162" s="43">
        <v>184</v>
      </c>
      <c r="C1162" s="43">
        <v>532</v>
      </c>
      <c r="D1162" s="43">
        <v>5</v>
      </c>
      <c r="E1162" s="43">
        <v>1</v>
      </c>
      <c r="F1162" s="43">
        <v>719</v>
      </c>
      <c r="G1162" s="43">
        <v>834</v>
      </c>
      <c r="H1162" s="43">
        <v>1553</v>
      </c>
    </row>
    <row r="1163" spans="1:8">
      <c r="A1163" s="74">
        <v>2003</v>
      </c>
      <c r="B1163" s="43">
        <v>202</v>
      </c>
      <c r="C1163" s="43">
        <v>547</v>
      </c>
      <c r="D1163" s="43">
        <v>7</v>
      </c>
      <c r="E1163" s="43">
        <v>1</v>
      </c>
      <c r="F1163" s="43">
        <v>755</v>
      </c>
      <c r="G1163" s="43">
        <v>851</v>
      </c>
      <c r="H1163" s="43">
        <v>1606</v>
      </c>
    </row>
    <row r="1164" spans="1:8">
      <c r="A1164" s="74">
        <v>2004</v>
      </c>
      <c r="B1164" s="43">
        <v>219</v>
      </c>
      <c r="C1164" s="43">
        <v>539</v>
      </c>
      <c r="D1164" s="43">
        <v>6</v>
      </c>
      <c r="E1164" s="43">
        <v>1</v>
      </c>
      <c r="F1164" s="43">
        <v>763</v>
      </c>
      <c r="G1164" s="43">
        <v>916</v>
      </c>
      <c r="H1164" s="43">
        <v>1680</v>
      </c>
    </row>
    <row r="1165" spans="1:8">
      <c r="A1165" s="74">
        <v>2005</v>
      </c>
      <c r="B1165" s="43">
        <v>256</v>
      </c>
      <c r="C1165" s="43">
        <v>564</v>
      </c>
      <c r="D1165" s="43">
        <v>17</v>
      </c>
      <c r="E1165" s="43">
        <v>1</v>
      </c>
      <c r="F1165" s="43">
        <v>836</v>
      </c>
      <c r="G1165" s="43">
        <v>1056</v>
      </c>
      <c r="H1165" s="43">
        <v>1892</v>
      </c>
    </row>
    <row r="1166" spans="1:8">
      <c r="A1166" s="74">
        <v>2006</v>
      </c>
      <c r="B1166" s="43">
        <v>290</v>
      </c>
      <c r="C1166" s="43">
        <v>629</v>
      </c>
      <c r="D1166" s="43">
        <v>21</v>
      </c>
      <c r="E1166" s="43">
        <v>1</v>
      </c>
      <c r="F1166" s="43">
        <v>939</v>
      </c>
      <c r="G1166" s="43">
        <v>1194</v>
      </c>
      <c r="H1166" s="43">
        <v>2133</v>
      </c>
    </row>
    <row r="1167" spans="1:8">
      <c r="A1167" s="74">
        <v>2007</v>
      </c>
      <c r="B1167" s="43">
        <v>283</v>
      </c>
      <c r="C1167" s="43">
        <v>712</v>
      </c>
      <c r="D1167" s="43">
        <v>22</v>
      </c>
      <c r="E1167" s="43">
        <v>1</v>
      </c>
      <c r="F1167" s="43">
        <v>1016</v>
      </c>
      <c r="G1167" s="43">
        <v>1294</v>
      </c>
      <c r="H1167" s="43">
        <v>2310</v>
      </c>
    </row>
    <row r="1168" spans="1:8">
      <c r="A1168" s="74">
        <v>2008</v>
      </c>
      <c r="B1168" s="43">
        <v>319</v>
      </c>
      <c r="C1168" s="43">
        <v>775</v>
      </c>
      <c r="D1168" s="43">
        <v>24</v>
      </c>
      <c r="E1168" s="43">
        <v>1</v>
      </c>
      <c r="F1168" s="43">
        <v>1117</v>
      </c>
      <c r="G1168" s="43">
        <v>1331</v>
      </c>
      <c r="H1168" s="43">
        <v>2448</v>
      </c>
    </row>
    <row r="1169" spans="1:8">
      <c r="A1169" s="74">
        <v>2009</v>
      </c>
      <c r="B1169" s="43">
        <v>360</v>
      </c>
      <c r="C1169" s="43">
        <v>836</v>
      </c>
      <c r="D1169" s="43">
        <v>30</v>
      </c>
      <c r="E1169" s="43">
        <v>2</v>
      </c>
      <c r="F1169" s="43">
        <v>1224</v>
      </c>
      <c r="G1169" s="43">
        <v>1270</v>
      </c>
      <c r="H1169" s="43">
        <v>2494</v>
      </c>
    </row>
    <row r="1170" spans="1:8">
      <c r="A1170" s="74">
        <v>2010</v>
      </c>
      <c r="B1170" s="43">
        <v>366</v>
      </c>
      <c r="C1170" s="43">
        <v>836</v>
      </c>
      <c r="D1170" s="43">
        <v>51</v>
      </c>
      <c r="E1170" s="43">
        <v>1</v>
      </c>
      <c r="F1170" s="43">
        <v>1251</v>
      </c>
      <c r="G1170" s="43">
        <v>1364</v>
      </c>
      <c r="H1170" s="43">
        <v>2616</v>
      </c>
    </row>
    <row r="1171" spans="1:8">
      <c r="A1171" s="74">
        <v>2011</v>
      </c>
      <c r="B1171" s="43">
        <v>373</v>
      </c>
      <c r="C1171" s="43">
        <v>955</v>
      </c>
      <c r="D1171" s="43">
        <v>66</v>
      </c>
      <c r="E1171" s="43">
        <v>2</v>
      </c>
      <c r="F1171" s="43">
        <v>1391</v>
      </c>
      <c r="G1171" s="43">
        <v>1398</v>
      </c>
      <c r="H1171" s="43">
        <v>2789</v>
      </c>
    </row>
    <row r="1172" spans="1:8">
      <c r="A1172" s="74">
        <v>2012</v>
      </c>
      <c r="B1172" s="43">
        <v>367</v>
      </c>
      <c r="C1172" s="43">
        <v>987</v>
      </c>
      <c r="D1172" s="43">
        <v>45</v>
      </c>
      <c r="E1172" s="43">
        <v>2</v>
      </c>
      <c r="F1172" s="43">
        <v>1397</v>
      </c>
      <c r="G1172" s="43">
        <v>1526</v>
      </c>
      <c r="H1172" s="43">
        <v>2923</v>
      </c>
    </row>
    <row r="1173" spans="1:8">
      <c r="A1173" s="74">
        <v>2013</v>
      </c>
      <c r="B1173" s="43">
        <v>420</v>
      </c>
      <c r="C1173" s="43">
        <v>1106</v>
      </c>
      <c r="D1173" s="43">
        <v>55</v>
      </c>
      <c r="E1173" s="43">
        <v>1</v>
      </c>
      <c r="F1173" s="43">
        <v>1579</v>
      </c>
      <c r="G1173" s="43">
        <v>1603</v>
      </c>
      <c r="H1173" s="43">
        <v>3182</v>
      </c>
    </row>
    <row r="1174" spans="1:8">
      <c r="A1174" s="74">
        <v>2014</v>
      </c>
      <c r="B1174" s="43">
        <v>487</v>
      </c>
      <c r="C1174" s="43">
        <v>1106</v>
      </c>
      <c r="D1174" s="43">
        <v>56</v>
      </c>
      <c r="E1174" s="43">
        <v>1</v>
      </c>
      <c r="F1174" s="43">
        <v>1648</v>
      </c>
      <c r="G1174" s="43">
        <v>1603</v>
      </c>
      <c r="H1174" s="43">
        <v>3251</v>
      </c>
    </row>
    <row r="1175" spans="1:8">
      <c r="A1175" s="74">
        <v>2015</v>
      </c>
      <c r="B1175" s="43">
        <v>495</v>
      </c>
      <c r="C1175" s="43">
        <v>1144</v>
      </c>
      <c r="D1175" s="43">
        <v>59</v>
      </c>
      <c r="E1175" s="43">
        <v>1</v>
      </c>
      <c r="F1175" s="43">
        <v>1697</v>
      </c>
      <c r="G1175" s="43">
        <v>1746</v>
      </c>
      <c r="H1175" s="43">
        <v>3443</v>
      </c>
    </row>
    <row r="1176" spans="1:8">
      <c r="A1176" s="74">
        <v>2016</v>
      </c>
      <c r="B1176" s="43">
        <v>501</v>
      </c>
      <c r="C1176" s="43">
        <v>1275</v>
      </c>
      <c r="D1176" s="43">
        <v>67</v>
      </c>
      <c r="E1176" s="43">
        <v>1</v>
      </c>
      <c r="F1176" s="43">
        <v>1843</v>
      </c>
      <c r="G1176" s="43">
        <v>1794</v>
      </c>
      <c r="H1176" s="43">
        <v>3637</v>
      </c>
    </row>
    <row r="1177" spans="1:8">
      <c r="A1177" s="74">
        <v>2017</v>
      </c>
      <c r="B1177" s="43">
        <v>546</v>
      </c>
      <c r="C1177" s="43">
        <v>1336</v>
      </c>
      <c r="D1177" s="43">
        <v>69</v>
      </c>
      <c r="E1177" s="43">
        <v>1</v>
      </c>
      <c r="F1177" s="43">
        <v>1951</v>
      </c>
      <c r="G1177" s="43">
        <v>1951</v>
      </c>
      <c r="H1177" s="43">
        <v>3902</v>
      </c>
    </row>
    <row r="1178" spans="1:8">
      <c r="A1178" s="74">
        <v>2018</v>
      </c>
      <c r="B1178" s="43">
        <v>595</v>
      </c>
      <c r="C1178" s="43">
        <v>1417</v>
      </c>
      <c r="D1178" s="43">
        <v>81</v>
      </c>
      <c r="E1178" s="43">
        <v>1</v>
      </c>
      <c r="F1178" s="43">
        <v>2092</v>
      </c>
      <c r="G1178" s="43">
        <v>2059</v>
      </c>
      <c r="H1178" s="43">
        <v>4151</v>
      </c>
    </row>
    <row r="1179" spans="1:8">
      <c r="A1179" s="74">
        <v>2019</v>
      </c>
      <c r="B1179" s="43">
        <v>637</v>
      </c>
      <c r="C1179" s="43">
        <v>1587</v>
      </c>
      <c r="D1179" s="43">
        <v>84</v>
      </c>
      <c r="E1179" s="43">
        <v>1</v>
      </c>
      <c r="F1179" s="43">
        <v>2307</v>
      </c>
      <c r="G1179" s="43">
        <v>2240</v>
      </c>
      <c r="H1179" s="43">
        <v>4546</v>
      </c>
    </row>
    <row r="1180" spans="1:8">
      <c r="A1180" s="74">
        <v>2020</v>
      </c>
      <c r="B1180" s="43">
        <v>693</v>
      </c>
      <c r="C1180" s="43">
        <v>1661</v>
      </c>
      <c r="D1180" s="43">
        <v>85</v>
      </c>
      <c r="E1180" s="43">
        <v>11</v>
      </c>
      <c r="F1180" s="43">
        <v>2428</v>
      </c>
      <c r="G1180" s="43">
        <v>2571</v>
      </c>
      <c r="H1180" s="43">
        <v>4999</v>
      </c>
    </row>
    <row r="1181" spans="1:8">
      <c r="A1181" s="74">
        <v>2021</v>
      </c>
      <c r="B1181" s="43">
        <v>748</v>
      </c>
      <c r="C1181" s="43">
        <v>1763</v>
      </c>
      <c r="D1181" s="43">
        <v>94</v>
      </c>
      <c r="E1181" s="43">
        <v>48</v>
      </c>
      <c r="F1181" s="43">
        <v>2556</v>
      </c>
      <c r="G1181" s="43">
        <v>2646</v>
      </c>
      <c r="H1181" s="43">
        <v>5202</v>
      </c>
    </row>
    <row r="1182" spans="1:8">
      <c r="A1182" s="74">
        <v>2022</v>
      </c>
      <c r="B1182" s="43">
        <v>831</v>
      </c>
      <c r="C1182" s="43">
        <v>1918</v>
      </c>
      <c r="D1182" s="43">
        <v>136</v>
      </c>
      <c r="E1182" s="43">
        <v>19</v>
      </c>
      <c r="F1182" s="43">
        <v>2866</v>
      </c>
      <c r="G1182" s="43">
        <v>3096</v>
      </c>
      <c r="H1182" s="43">
        <v>5962</v>
      </c>
    </row>
    <row r="1183" spans="1:8">
      <c r="B1183" s="78"/>
      <c r="C1183" s="78"/>
      <c r="D1183" s="78"/>
      <c r="E1183" s="78"/>
      <c r="F1183" s="78"/>
      <c r="G1183" s="78"/>
      <c r="H1183" s="78"/>
    </row>
    <row r="1184" spans="1:8">
      <c r="A1184" s="16" t="s">
        <v>256</v>
      </c>
      <c r="B1184" s="81" t="s">
        <v>459</v>
      </c>
      <c r="C1184" s="82" t="s">
        <v>460</v>
      </c>
      <c r="D1184" s="82" t="s">
        <v>461</v>
      </c>
      <c r="E1184" s="82" t="s">
        <v>462</v>
      </c>
      <c r="F1184" s="82" t="s">
        <v>178</v>
      </c>
      <c r="G1184" s="82" t="s">
        <v>463</v>
      </c>
      <c r="H1184" s="82" t="s">
        <v>464</v>
      </c>
    </row>
    <row r="1185" spans="1:8">
      <c r="B1185" s="78"/>
      <c r="C1185" s="78"/>
      <c r="D1185" s="78"/>
      <c r="E1185" s="78"/>
      <c r="F1185" s="78"/>
      <c r="G1185" s="78"/>
      <c r="H1185" s="78"/>
    </row>
    <row r="1186" spans="1:8">
      <c r="A1186" s="36" t="s">
        <v>465</v>
      </c>
      <c r="B1186" s="80"/>
      <c r="C1186" s="83"/>
      <c r="D1186" s="83"/>
      <c r="E1186" s="83"/>
      <c r="F1186" s="83"/>
      <c r="G1186" s="83"/>
      <c r="H1186" s="83"/>
    </row>
    <row r="1187" spans="1:8">
      <c r="B1187" s="78"/>
      <c r="C1187" s="78"/>
      <c r="D1187" s="78"/>
      <c r="E1187" s="78"/>
      <c r="F1187" s="78"/>
      <c r="G1187" s="78"/>
      <c r="H1187" s="78"/>
    </row>
    <row r="1188" spans="1:8">
      <c r="A1188" s="3" t="s">
        <v>44</v>
      </c>
      <c r="B1188" s="78"/>
      <c r="C1188" s="78"/>
      <c r="D1188" s="78"/>
      <c r="E1188" s="78"/>
      <c r="F1188" s="78"/>
      <c r="G1188" s="78"/>
      <c r="H1188" s="78"/>
    </row>
    <row r="1189" spans="1:8">
      <c r="A1189" s="74">
        <v>1987</v>
      </c>
      <c r="B1189" s="43">
        <v>331</v>
      </c>
      <c r="C1189" s="43">
        <v>362</v>
      </c>
      <c r="D1189" s="43">
        <v>9</v>
      </c>
      <c r="E1189" s="43">
        <v>1</v>
      </c>
      <c r="F1189" s="43">
        <v>702</v>
      </c>
      <c r="G1189" s="43">
        <v>3322</v>
      </c>
      <c r="H1189" s="43">
        <v>4024</v>
      </c>
    </row>
    <row r="1190" spans="1:8">
      <c r="A1190" s="74">
        <v>1988</v>
      </c>
      <c r="B1190" s="43">
        <v>362</v>
      </c>
      <c r="C1190" s="43">
        <v>421</v>
      </c>
      <c r="D1190" s="43">
        <v>11</v>
      </c>
      <c r="E1190" s="43">
        <v>1</v>
      </c>
      <c r="F1190" s="43">
        <v>793</v>
      </c>
      <c r="G1190" s="43">
        <v>3789</v>
      </c>
      <c r="H1190" s="43">
        <v>4582</v>
      </c>
    </row>
    <row r="1191" spans="1:8">
      <c r="A1191" s="74">
        <v>1989</v>
      </c>
      <c r="B1191" s="43">
        <v>369</v>
      </c>
      <c r="C1191" s="43">
        <v>427</v>
      </c>
      <c r="D1191" s="43">
        <v>16</v>
      </c>
      <c r="E1191" s="43">
        <v>1</v>
      </c>
      <c r="F1191" s="43">
        <v>812</v>
      </c>
      <c r="G1191" s="43">
        <v>3903</v>
      </c>
      <c r="H1191" s="43">
        <v>4714</v>
      </c>
    </row>
    <row r="1192" spans="1:8">
      <c r="A1192" s="74">
        <v>1990</v>
      </c>
      <c r="B1192" s="43">
        <v>385</v>
      </c>
      <c r="C1192" s="43">
        <v>493</v>
      </c>
      <c r="D1192" s="43">
        <v>16</v>
      </c>
      <c r="E1192" s="43">
        <v>0</v>
      </c>
      <c r="F1192" s="43">
        <v>894</v>
      </c>
      <c r="G1192" s="43">
        <v>4085</v>
      </c>
      <c r="H1192" s="43">
        <v>4979</v>
      </c>
    </row>
    <row r="1193" spans="1:8">
      <c r="A1193" s="74">
        <v>1991</v>
      </c>
      <c r="B1193" s="43">
        <v>368</v>
      </c>
      <c r="C1193" s="43">
        <v>387</v>
      </c>
      <c r="D1193" s="43">
        <v>15</v>
      </c>
      <c r="E1193" s="43">
        <v>0</v>
      </c>
      <c r="F1193" s="43">
        <v>769</v>
      </c>
      <c r="G1193" s="43">
        <v>3814</v>
      </c>
      <c r="H1193" s="43">
        <v>4584</v>
      </c>
    </row>
    <row r="1194" spans="1:8">
      <c r="A1194" s="74">
        <v>1992</v>
      </c>
      <c r="B1194" s="43">
        <v>357</v>
      </c>
      <c r="C1194" s="43">
        <v>252</v>
      </c>
      <c r="D1194" s="43">
        <v>14</v>
      </c>
      <c r="E1194" s="43">
        <v>0</v>
      </c>
      <c r="F1194" s="43">
        <v>623</v>
      </c>
      <c r="G1194" s="43">
        <v>3157</v>
      </c>
      <c r="H1194" s="43">
        <v>3779</v>
      </c>
    </row>
    <row r="1195" spans="1:8">
      <c r="A1195" s="74">
        <v>1993</v>
      </c>
      <c r="B1195" s="43">
        <v>347</v>
      </c>
      <c r="C1195" s="43">
        <v>262</v>
      </c>
      <c r="D1195" s="43">
        <v>14</v>
      </c>
      <c r="E1195" s="43">
        <v>0</v>
      </c>
      <c r="F1195" s="43">
        <v>623</v>
      </c>
      <c r="G1195" s="43">
        <v>3215</v>
      </c>
      <c r="H1195" s="43">
        <v>3837</v>
      </c>
    </row>
    <row r="1196" spans="1:8">
      <c r="A1196" s="74">
        <v>1994</v>
      </c>
      <c r="B1196" s="43">
        <v>369</v>
      </c>
      <c r="C1196" s="43">
        <v>333</v>
      </c>
      <c r="D1196" s="43">
        <v>15</v>
      </c>
      <c r="E1196" s="43">
        <v>1</v>
      </c>
      <c r="F1196" s="43">
        <v>717</v>
      </c>
      <c r="G1196" s="43">
        <v>3709</v>
      </c>
      <c r="H1196" s="43">
        <v>4426</v>
      </c>
    </row>
    <row r="1197" spans="1:8">
      <c r="A1197" s="74">
        <v>1995</v>
      </c>
      <c r="B1197" s="43">
        <v>439</v>
      </c>
      <c r="C1197" s="43">
        <v>404</v>
      </c>
      <c r="D1197" s="43">
        <v>15</v>
      </c>
      <c r="E1197" s="43">
        <v>1</v>
      </c>
      <c r="F1197" s="43">
        <v>857</v>
      </c>
      <c r="G1197" s="43">
        <v>4387</v>
      </c>
      <c r="H1197" s="43">
        <v>5244</v>
      </c>
    </row>
    <row r="1198" spans="1:8">
      <c r="A1198" s="74">
        <v>1996</v>
      </c>
      <c r="B1198" s="43">
        <v>478</v>
      </c>
      <c r="C1198" s="43">
        <v>460</v>
      </c>
      <c r="D1198" s="43">
        <v>17</v>
      </c>
      <c r="E1198" s="43">
        <v>1</v>
      </c>
      <c r="F1198" s="43">
        <v>954</v>
      </c>
      <c r="G1198" s="43">
        <v>4648</v>
      </c>
      <c r="H1198" s="43">
        <v>5602</v>
      </c>
    </row>
    <row r="1199" spans="1:8">
      <c r="A1199" s="74">
        <v>1997</v>
      </c>
      <c r="B1199" s="43">
        <v>518</v>
      </c>
      <c r="C1199" s="43">
        <v>572</v>
      </c>
      <c r="D1199" s="43">
        <v>18</v>
      </c>
      <c r="E1199" s="43">
        <v>2</v>
      </c>
      <c r="F1199" s="43">
        <v>1107</v>
      </c>
      <c r="G1199" s="43">
        <v>4802</v>
      </c>
      <c r="H1199" s="43">
        <v>5909</v>
      </c>
    </row>
    <row r="1200" spans="1:8">
      <c r="A1200" s="74">
        <v>1998</v>
      </c>
      <c r="B1200" s="43">
        <v>520</v>
      </c>
      <c r="C1200" s="43">
        <v>589</v>
      </c>
      <c r="D1200" s="43">
        <v>19</v>
      </c>
      <c r="E1200" s="43">
        <v>4</v>
      </c>
      <c r="F1200" s="43">
        <v>1124</v>
      </c>
      <c r="G1200" s="43">
        <v>5055</v>
      </c>
      <c r="H1200" s="43">
        <v>6179</v>
      </c>
    </row>
    <row r="1201" spans="1:8">
      <c r="A1201" s="74">
        <v>1999</v>
      </c>
      <c r="B1201" s="43">
        <v>470</v>
      </c>
      <c r="C1201" s="43">
        <v>541</v>
      </c>
      <c r="D1201" s="43">
        <v>16</v>
      </c>
      <c r="E1201" s="43">
        <v>3</v>
      </c>
      <c r="F1201" s="43">
        <v>1024</v>
      </c>
      <c r="G1201" s="43">
        <v>5058</v>
      </c>
      <c r="H1201" s="43">
        <v>6081</v>
      </c>
    </row>
    <row r="1202" spans="1:8">
      <c r="A1202" s="74">
        <v>2000</v>
      </c>
      <c r="B1202" s="43">
        <v>523</v>
      </c>
      <c r="C1202" s="43">
        <v>662</v>
      </c>
      <c r="D1202" s="43">
        <v>18</v>
      </c>
      <c r="E1202" s="43">
        <v>3</v>
      </c>
      <c r="F1202" s="43">
        <v>1199</v>
      </c>
      <c r="G1202" s="43">
        <v>5921</v>
      </c>
      <c r="H1202" s="43">
        <v>7120</v>
      </c>
    </row>
    <row r="1203" spans="1:8">
      <c r="A1203" s="74">
        <v>2001</v>
      </c>
      <c r="B1203" s="43">
        <v>526</v>
      </c>
      <c r="C1203" s="43">
        <v>577</v>
      </c>
      <c r="D1203" s="43">
        <v>18</v>
      </c>
      <c r="E1203" s="43">
        <v>4</v>
      </c>
      <c r="F1203" s="43">
        <v>1117</v>
      </c>
      <c r="G1203" s="43">
        <v>5861</v>
      </c>
      <c r="H1203" s="43">
        <v>6978</v>
      </c>
    </row>
    <row r="1204" spans="1:8">
      <c r="A1204" s="74">
        <v>2002</v>
      </c>
      <c r="B1204" s="43">
        <v>507</v>
      </c>
      <c r="C1204" s="43">
        <v>680</v>
      </c>
      <c r="D1204" s="43">
        <v>20</v>
      </c>
      <c r="E1204" s="43">
        <v>5</v>
      </c>
      <c r="F1204" s="43">
        <v>1202</v>
      </c>
      <c r="G1204" s="43">
        <v>6037</v>
      </c>
      <c r="H1204" s="43">
        <v>7238</v>
      </c>
    </row>
    <row r="1205" spans="1:8">
      <c r="A1205" s="74">
        <v>2003</v>
      </c>
      <c r="B1205" s="43">
        <v>614</v>
      </c>
      <c r="C1205" s="43">
        <v>784</v>
      </c>
      <c r="D1205" s="43">
        <v>21</v>
      </c>
      <c r="E1205" s="43">
        <v>6</v>
      </c>
      <c r="F1205" s="43">
        <v>1413</v>
      </c>
      <c r="G1205" s="43">
        <v>7053</v>
      </c>
      <c r="H1205" s="43">
        <v>8466</v>
      </c>
    </row>
    <row r="1206" spans="1:8">
      <c r="A1206" s="74">
        <v>2004</v>
      </c>
      <c r="B1206" s="43">
        <v>746</v>
      </c>
      <c r="C1206" s="43">
        <v>929</v>
      </c>
      <c r="D1206" s="43">
        <v>24</v>
      </c>
      <c r="E1206" s="43">
        <v>6</v>
      </c>
      <c r="F1206" s="43">
        <v>1693</v>
      </c>
      <c r="G1206" s="43">
        <v>8325</v>
      </c>
      <c r="H1206" s="43">
        <v>10018</v>
      </c>
    </row>
    <row r="1207" spans="1:8">
      <c r="A1207" s="74">
        <v>2005</v>
      </c>
      <c r="B1207" s="43">
        <v>872</v>
      </c>
      <c r="C1207" s="43">
        <v>1034</v>
      </c>
      <c r="D1207" s="43">
        <v>28</v>
      </c>
      <c r="E1207" s="43">
        <v>7</v>
      </c>
      <c r="F1207" s="43">
        <v>1927</v>
      </c>
      <c r="G1207" s="43">
        <v>9682</v>
      </c>
      <c r="H1207" s="43">
        <v>11609</v>
      </c>
    </row>
    <row r="1208" spans="1:8">
      <c r="A1208" s="74">
        <v>2006</v>
      </c>
      <c r="B1208" s="43">
        <v>1025</v>
      </c>
      <c r="C1208" s="43">
        <v>1061</v>
      </c>
      <c r="D1208" s="43">
        <v>34</v>
      </c>
      <c r="E1208" s="43">
        <v>6</v>
      </c>
      <c r="F1208" s="43">
        <v>2113</v>
      </c>
      <c r="G1208" s="43">
        <v>10375</v>
      </c>
      <c r="H1208" s="43">
        <v>12488</v>
      </c>
    </row>
    <row r="1209" spans="1:8">
      <c r="A1209" s="74">
        <v>2007</v>
      </c>
      <c r="B1209" s="43">
        <v>1149</v>
      </c>
      <c r="C1209" s="43">
        <v>1012</v>
      </c>
      <c r="D1209" s="43">
        <v>35</v>
      </c>
      <c r="E1209" s="43">
        <v>7</v>
      </c>
      <c r="F1209" s="43">
        <v>2190</v>
      </c>
      <c r="G1209" s="43">
        <v>10699</v>
      </c>
      <c r="H1209" s="43">
        <v>12888</v>
      </c>
    </row>
    <row r="1210" spans="1:8">
      <c r="A1210" s="74">
        <v>2008</v>
      </c>
      <c r="B1210" s="43">
        <v>1301</v>
      </c>
      <c r="C1210" s="43">
        <v>1174</v>
      </c>
      <c r="D1210" s="43">
        <v>41</v>
      </c>
      <c r="E1210" s="43">
        <v>6</v>
      </c>
      <c r="F1210" s="43">
        <v>2510</v>
      </c>
      <c r="G1210" s="43">
        <v>11756</v>
      </c>
      <c r="H1210" s="43">
        <v>14267</v>
      </c>
    </row>
    <row r="1211" spans="1:8">
      <c r="A1211" s="74">
        <v>2009</v>
      </c>
      <c r="B1211" s="43">
        <v>1292</v>
      </c>
      <c r="C1211" s="43">
        <v>887</v>
      </c>
      <c r="D1211" s="43">
        <v>58</v>
      </c>
      <c r="E1211" s="43">
        <v>8</v>
      </c>
      <c r="F1211" s="43">
        <v>2230</v>
      </c>
      <c r="G1211" s="43">
        <v>11143</v>
      </c>
      <c r="H1211" s="43">
        <v>13372</v>
      </c>
    </row>
    <row r="1212" spans="1:8">
      <c r="A1212" s="74">
        <v>2010</v>
      </c>
      <c r="B1212" s="43">
        <v>1162</v>
      </c>
      <c r="C1212" s="43">
        <v>896</v>
      </c>
      <c r="D1212" s="43">
        <v>50</v>
      </c>
      <c r="E1212" s="43">
        <v>8</v>
      </c>
      <c r="F1212" s="43">
        <v>2101</v>
      </c>
      <c r="G1212" s="43">
        <v>9825</v>
      </c>
      <c r="H1212" s="43">
        <v>11926</v>
      </c>
    </row>
    <row r="1213" spans="1:8">
      <c r="A1213" s="74">
        <v>2011</v>
      </c>
      <c r="B1213" s="43">
        <v>1193</v>
      </c>
      <c r="C1213" s="43">
        <v>780</v>
      </c>
      <c r="D1213" s="43">
        <v>47</v>
      </c>
      <c r="E1213" s="43">
        <v>13</v>
      </c>
      <c r="F1213" s="43">
        <v>2006</v>
      </c>
      <c r="G1213" s="43">
        <v>10244</v>
      </c>
      <c r="H1213" s="43">
        <v>12250</v>
      </c>
    </row>
    <row r="1214" spans="1:8">
      <c r="A1214" s="74">
        <v>2012</v>
      </c>
      <c r="B1214" s="43">
        <v>1346</v>
      </c>
      <c r="C1214" s="43">
        <v>797</v>
      </c>
      <c r="D1214" s="43">
        <v>57</v>
      </c>
      <c r="E1214" s="43">
        <v>9</v>
      </c>
      <c r="F1214" s="43">
        <v>2191</v>
      </c>
      <c r="G1214" s="43">
        <v>10046</v>
      </c>
      <c r="H1214" s="43">
        <v>12237</v>
      </c>
    </row>
    <row r="1215" spans="1:8">
      <c r="A1215" s="74">
        <v>2013</v>
      </c>
      <c r="B1215" s="43">
        <v>1417</v>
      </c>
      <c r="C1215" s="43">
        <v>986</v>
      </c>
      <c r="D1215" s="43">
        <v>51</v>
      </c>
      <c r="E1215" s="43">
        <v>8</v>
      </c>
      <c r="F1215" s="43">
        <v>2447</v>
      </c>
      <c r="G1215" s="43">
        <v>11159</v>
      </c>
      <c r="H1215" s="43">
        <v>13605</v>
      </c>
    </row>
    <row r="1216" spans="1:8">
      <c r="A1216" s="74">
        <v>2014</v>
      </c>
      <c r="B1216" s="43">
        <v>1576</v>
      </c>
      <c r="C1216" s="43">
        <v>1107</v>
      </c>
      <c r="D1216" s="43">
        <v>47</v>
      </c>
      <c r="E1216" s="43">
        <v>7</v>
      </c>
      <c r="F1216" s="43">
        <v>2723</v>
      </c>
      <c r="G1216" s="43">
        <v>13430</v>
      </c>
      <c r="H1216" s="43">
        <v>16153</v>
      </c>
    </row>
    <row r="1217" spans="1:8">
      <c r="A1217" s="74">
        <v>2015</v>
      </c>
      <c r="B1217" s="43">
        <v>1750</v>
      </c>
      <c r="C1217" s="43">
        <v>1426</v>
      </c>
      <c r="D1217" s="43">
        <v>48</v>
      </c>
      <c r="E1217" s="43">
        <v>3</v>
      </c>
      <c r="F1217" s="43">
        <v>3221</v>
      </c>
      <c r="G1217" s="43">
        <v>15002</v>
      </c>
      <c r="H1217" s="43">
        <v>18223</v>
      </c>
    </row>
    <row r="1218" spans="1:8">
      <c r="A1218" s="74">
        <v>2016</v>
      </c>
      <c r="B1218" s="43">
        <v>1878</v>
      </c>
      <c r="C1218" s="43">
        <v>1795</v>
      </c>
      <c r="D1218" s="43">
        <v>54</v>
      </c>
      <c r="E1218" s="43">
        <v>3</v>
      </c>
      <c r="F1218" s="43">
        <v>3724</v>
      </c>
      <c r="G1218" s="43">
        <v>16795</v>
      </c>
      <c r="H1218" s="43">
        <v>20519</v>
      </c>
    </row>
    <row r="1219" spans="1:8">
      <c r="A1219" s="74">
        <v>2017</v>
      </c>
      <c r="B1219" s="43">
        <v>2188</v>
      </c>
      <c r="C1219" s="43">
        <v>1729</v>
      </c>
      <c r="D1219" s="43">
        <v>42</v>
      </c>
      <c r="E1219" s="43">
        <v>4</v>
      </c>
      <c r="F1219" s="43">
        <v>3957</v>
      </c>
      <c r="G1219" s="43">
        <v>19890</v>
      </c>
      <c r="H1219" s="43">
        <v>23847</v>
      </c>
    </row>
    <row r="1220" spans="1:8">
      <c r="A1220" s="74">
        <v>2018</v>
      </c>
      <c r="B1220" s="43">
        <v>2366</v>
      </c>
      <c r="C1220" s="43">
        <v>2176</v>
      </c>
      <c r="D1220" s="43">
        <v>51</v>
      </c>
      <c r="E1220" s="43">
        <v>3</v>
      </c>
      <c r="F1220" s="43">
        <v>4590</v>
      </c>
      <c r="G1220" s="43">
        <v>21321</v>
      </c>
      <c r="H1220" s="43">
        <v>25910</v>
      </c>
    </row>
    <row r="1221" spans="1:8">
      <c r="A1221" s="74">
        <v>2019</v>
      </c>
      <c r="B1221" s="43">
        <v>2649</v>
      </c>
      <c r="C1221" s="43">
        <v>2245</v>
      </c>
      <c r="D1221" s="43">
        <v>70</v>
      </c>
      <c r="E1221" s="43">
        <v>3</v>
      </c>
      <c r="F1221" s="43">
        <v>4961</v>
      </c>
      <c r="G1221" s="43">
        <v>23048</v>
      </c>
      <c r="H1221" s="43">
        <v>28009</v>
      </c>
    </row>
    <row r="1222" spans="1:8">
      <c r="A1222" s="74">
        <v>2020</v>
      </c>
      <c r="B1222" s="43">
        <v>2879</v>
      </c>
      <c r="C1222" s="43">
        <v>3083</v>
      </c>
      <c r="D1222" s="43">
        <v>94</v>
      </c>
      <c r="E1222" s="43">
        <v>221</v>
      </c>
      <c r="F1222" s="43">
        <v>5835</v>
      </c>
      <c r="G1222" s="43">
        <v>24496</v>
      </c>
      <c r="H1222" s="43">
        <v>30330</v>
      </c>
    </row>
    <row r="1223" spans="1:8">
      <c r="A1223" s="74">
        <v>2021</v>
      </c>
      <c r="B1223" s="43">
        <v>3042</v>
      </c>
      <c r="C1223" s="43">
        <v>3022</v>
      </c>
      <c r="D1223" s="43">
        <v>104</v>
      </c>
      <c r="E1223" s="43">
        <v>384</v>
      </c>
      <c r="F1223" s="43">
        <v>5784</v>
      </c>
      <c r="G1223" s="43">
        <v>24934</v>
      </c>
      <c r="H1223" s="43">
        <v>30718</v>
      </c>
    </row>
    <row r="1224" spans="1:8">
      <c r="A1224" s="74">
        <v>2022</v>
      </c>
      <c r="B1224" s="43">
        <v>3723</v>
      </c>
      <c r="C1224" s="43">
        <v>2620</v>
      </c>
      <c r="D1224" s="43">
        <v>124</v>
      </c>
      <c r="E1224" s="43">
        <v>404</v>
      </c>
      <c r="F1224" s="43">
        <v>6063</v>
      </c>
      <c r="G1224" s="43">
        <v>31045</v>
      </c>
      <c r="H1224" s="43">
        <v>37109</v>
      </c>
    </row>
    <row r="1225" spans="1:8">
      <c r="B1225" s="78"/>
      <c r="C1225" s="78"/>
      <c r="D1225" s="78"/>
      <c r="E1225" s="78"/>
      <c r="F1225" s="78"/>
      <c r="G1225" s="78"/>
      <c r="H1225" s="78"/>
    </row>
    <row r="1226" spans="1:8">
      <c r="A1226" s="16" t="s">
        <v>256</v>
      </c>
      <c r="B1226" s="81" t="s">
        <v>466</v>
      </c>
      <c r="C1226" s="82" t="s">
        <v>467</v>
      </c>
      <c r="D1226" s="82" t="s">
        <v>468</v>
      </c>
      <c r="E1226" s="82" t="s">
        <v>469</v>
      </c>
      <c r="F1226" s="82" t="s">
        <v>180</v>
      </c>
      <c r="G1226" s="82" t="s">
        <v>470</v>
      </c>
      <c r="H1226" s="82" t="s">
        <v>471</v>
      </c>
    </row>
    <row r="1227" spans="1:8">
      <c r="B1227" s="78"/>
      <c r="C1227" s="78"/>
      <c r="D1227" s="78"/>
      <c r="E1227" s="78"/>
      <c r="F1227" s="78"/>
      <c r="G1227" s="78"/>
      <c r="H1227" s="78"/>
    </row>
    <row r="1228" spans="1:8">
      <c r="A1228" s="36" t="s">
        <v>472</v>
      </c>
      <c r="B1228" s="80"/>
      <c r="C1228" s="83"/>
      <c r="D1228" s="83"/>
      <c r="E1228" s="83"/>
      <c r="F1228" s="83"/>
      <c r="G1228" s="83"/>
      <c r="H1228" s="83"/>
    </row>
    <row r="1229" spans="1:8">
      <c r="B1229" s="78"/>
      <c r="C1229" s="78"/>
      <c r="D1229" s="78"/>
      <c r="E1229" s="78"/>
      <c r="F1229" s="78"/>
      <c r="G1229" s="78"/>
      <c r="H1229" s="78"/>
    </row>
    <row r="1230" spans="1:8">
      <c r="A1230" s="3" t="s">
        <v>44</v>
      </c>
      <c r="B1230" s="78"/>
      <c r="C1230" s="78"/>
      <c r="D1230" s="78"/>
      <c r="E1230" s="78"/>
      <c r="F1230" s="78"/>
      <c r="G1230" s="78"/>
      <c r="H1230" s="78"/>
    </row>
    <row r="1231" spans="1:8">
      <c r="A1231" s="74">
        <v>1987</v>
      </c>
      <c r="B1231" s="43">
        <v>618</v>
      </c>
      <c r="C1231" s="43">
        <v>239</v>
      </c>
      <c r="D1231" s="43">
        <v>27</v>
      </c>
      <c r="E1231" s="43">
        <v>1</v>
      </c>
      <c r="F1231" s="43">
        <v>882</v>
      </c>
      <c r="G1231" s="43">
        <v>2473</v>
      </c>
      <c r="H1231" s="43">
        <v>3355</v>
      </c>
    </row>
    <row r="1232" spans="1:8">
      <c r="A1232" s="74">
        <v>1988</v>
      </c>
      <c r="B1232" s="43">
        <v>647</v>
      </c>
      <c r="C1232" s="43">
        <v>164</v>
      </c>
      <c r="D1232" s="43">
        <v>33</v>
      </c>
      <c r="E1232" s="43">
        <v>0</v>
      </c>
      <c r="F1232" s="43">
        <v>843</v>
      </c>
      <c r="G1232" s="43">
        <v>2491</v>
      </c>
      <c r="H1232" s="43">
        <v>3334</v>
      </c>
    </row>
    <row r="1233" spans="1:8">
      <c r="A1233" s="74">
        <v>1989</v>
      </c>
      <c r="B1233" s="43">
        <v>556</v>
      </c>
      <c r="C1233" s="43">
        <v>183</v>
      </c>
      <c r="D1233" s="43">
        <v>47</v>
      </c>
      <c r="E1233" s="43">
        <v>0</v>
      </c>
      <c r="F1233" s="43">
        <v>785</v>
      </c>
      <c r="G1233" s="43">
        <v>2001</v>
      </c>
      <c r="H1233" s="43">
        <v>2787</v>
      </c>
    </row>
    <row r="1234" spans="1:8">
      <c r="A1234" s="74">
        <v>1990</v>
      </c>
      <c r="B1234" s="43">
        <v>553</v>
      </c>
      <c r="C1234" s="43">
        <v>195</v>
      </c>
      <c r="D1234" s="43">
        <v>49</v>
      </c>
      <c r="E1234" s="43">
        <v>3</v>
      </c>
      <c r="F1234" s="43">
        <v>795</v>
      </c>
      <c r="G1234" s="43">
        <v>1979</v>
      </c>
      <c r="H1234" s="43">
        <v>2774</v>
      </c>
    </row>
    <row r="1235" spans="1:8">
      <c r="A1235" s="74">
        <v>1991</v>
      </c>
      <c r="B1235" s="43">
        <v>500</v>
      </c>
      <c r="C1235" s="43">
        <v>200</v>
      </c>
      <c r="D1235" s="43">
        <v>43</v>
      </c>
      <c r="E1235" s="43">
        <v>3</v>
      </c>
      <c r="F1235" s="43">
        <v>741</v>
      </c>
      <c r="G1235" s="43">
        <v>1993</v>
      </c>
      <c r="H1235" s="43">
        <v>2735</v>
      </c>
    </row>
    <row r="1236" spans="1:8">
      <c r="A1236" s="74">
        <v>1992</v>
      </c>
      <c r="B1236" s="43">
        <v>497</v>
      </c>
      <c r="C1236" s="43">
        <v>204</v>
      </c>
      <c r="D1236" s="43">
        <v>40</v>
      </c>
      <c r="E1236" s="43">
        <v>2</v>
      </c>
      <c r="F1236" s="43">
        <v>738</v>
      </c>
      <c r="G1236" s="43">
        <v>2031</v>
      </c>
      <c r="H1236" s="43">
        <v>2769</v>
      </c>
    </row>
    <row r="1237" spans="1:8">
      <c r="A1237" s="74">
        <v>1993</v>
      </c>
      <c r="B1237" s="43">
        <v>452</v>
      </c>
      <c r="C1237" s="43">
        <v>245</v>
      </c>
      <c r="D1237" s="43">
        <v>38</v>
      </c>
      <c r="E1237" s="43">
        <v>4</v>
      </c>
      <c r="F1237" s="43">
        <v>732</v>
      </c>
      <c r="G1237" s="43">
        <v>1878</v>
      </c>
      <c r="H1237" s="43">
        <v>2609</v>
      </c>
    </row>
    <row r="1238" spans="1:8">
      <c r="A1238" s="74">
        <v>1994</v>
      </c>
      <c r="B1238" s="43">
        <v>468</v>
      </c>
      <c r="C1238" s="43">
        <v>259</v>
      </c>
      <c r="D1238" s="43">
        <v>41</v>
      </c>
      <c r="E1238" s="43">
        <v>4</v>
      </c>
      <c r="F1238" s="43">
        <v>764</v>
      </c>
      <c r="G1238" s="43">
        <v>1951</v>
      </c>
      <c r="H1238" s="43">
        <v>2716</v>
      </c>
    </row>
    <row r="1239" spans="1:8">
      <c r="A1239" s="74">
        <v>1995</v>
      </c>
      <c r="B1239" s="43">
        <v>490</v>
      </c>
      <c r="C1239" s="43">
        <v>314</v>
      </c>
      <c r="D1239" s="43">
        <v>39</v>
      </c>
      <c r="E1239" s="43">
        <v>4</v>
      </c>
      <c r="F1239" s="43">
        <v>839</v>
      </c>
      <c r="G1239" s="43">
        <v>2050</v>
      </c>
      <c r="H1239" s="43">
        <v>2889</v>
      </c>
    </row>
    <row r="1240" spans="1:8">
      <c r="A1240" s="74">
        <v>1996</v>
      </c>
      <c r="B1240" s="43">
        <v>524</v>
      </c>
      <c r="C1240" s="43">
        <v>388</v>
      </c>
      <c r="D1240" s="43">
        <v>47</v>
      </c>
      <c r="E1240" s="43">
        <v>5</v>
      </c>
      <c r="F1240" s="43">
        <v>955</v>
      </c>
      <c r="G1240" s="43">
        <v>2218</v>
      </c>
      <c r="H1240" s="43">
        <v>3173</v>
      </c>
    </row>
    <row r="1241" spans="1:8">
      <c r="A1241" s="74">
        <v>1997</v>
      </c>
      <c r="B1241" s="43">
        <v>551</v>
      </c>
      <c r="C1241" s="43">
        <v>350</v>
      </c>
      <c r="D1241" s="43">
        <v>52</v>
      </c>
      <c r="E1241" s="43">
        <v>5</v>
      </c>
      <c r="F1241" s="43">
        <v>947</v>
      </c>
      <c r="G1241" s="43">
        <v>2014</v>
      </c>
      <c r="H1241" s="43">
        <v>2961</v>
      </c>
    </row>
    <row r="1242" spans="1:8">
      <c r="A1242" s="74">
        <v>1998</v>
      </c>
      <c r="B1242" s="43">
        <v>637</v>
      </c>
      <c r="C1242" s="43">
        <v>426</v>
      </c>
      <c r="D1242" s="43">
        <v>52</v>
      </c>
      <c r="E1242" s="43">
        <v>3</v>
      </c>
      <c r="F1242" s="43">
        <v>1112</v>
      </c>
      <c r="G1242" s="43">
        <v>2187</v>
      </c>
      <c r="H1242" s="43">
        <v>3299</v>
      </c>
    </row>
    <row r="1243" spans="1:8">
      <c r="A1243" s="74">
        <v>1999</v>
      </c>
      <c r="B1243" s="43">
        <v>621</v>
      </c>
      <c r="C1243" s="43">
        <v>435</v>
      </c>
      <c r="D1243" s="43">
        <v>44</v>
      </c>
      <c r="E1243" s="43">
        <v>2</v>
      </c>
      <c r="F1243" s="43">
        <v>1098</v>
      </c>
      <c r="G1243" s="43">
        <v>2082</v>
      </c>
      <c r="H1243" s="43">
        <v>3180</v>
      </c>
    </row>
    <row r="1244" spans="1:8">
      <c r="A1244" s="74">
        <v>2000</v>
      </c>
      <c r="B1244" s="43">
        <v>722</v>
      </c>
      <c r="C1244" s="43">
        <v>529</v>
      </c>
      <c r="D1244" s="43">
        <v>46</v>
      </c>
      <c r="E1244" s="43">
        <v>2</v>
      </c>
      <c r="F1244" s="43">
        <v>1295</v>
      </c>
      <c r="G1244" s="43">
        <v>2251</v>
      </c>
      <c r="H1244" s="43">
        <v>3546</v>
      </c>
    </row>
    <row r="1245" spans="1:8">
      <c r="A1245" s="74">
        <v>2001</v>
      </c>
      <c r="B1245" s="43">
        <v>827</v>
      </c>
      <c r="C1245" s="43">
        <v>484</v>
      </c>
      <c r="D1245" s="43">
        <v>48</v>
      </c>
      <c r="E1245" s="43">
        <v>2</v>
      </c>
      <c r="F1245" s="43">
        <v>1357</v>
      </c>
      <c r="G1245" s="43">
        <v>2465</v>
      </c>
      <c r="H1245" s="43">
        <v>3822</v>
      </c>
    </row>
    <row r="1246" spans="1:8">
      <c r="A1246" s="74">
        <v>2002</v>
      </c>
      <c r="B1246" s="43">
        <v>862</v>
      </c>
      <c r="C1246" s="43">
        <v>509</v>
      </c>
      <c r="D1246" s="43">
        <v>52</v>
      </c>
      <c r="E1246" s="43">
        <v>2</v>
      </c>
      <c r="F1246" s="43">
        <v>1422</v>
      </c>
      <c r="G1246" s="43">
        <v>2776</v>
      </c>
      <c r="H1246" s="43">
        <v>4198</v>
      </c>
    </row>
    <row r="1247" spans="1:8">
      <c r="A1247" s="74">
        <v>2003</v>
      </c>
      <c r="B1247" s="43">
        <v>888</v>
      </c>
      <c r="C1247" s="43">
        <v>461</v>
      </c>
      <c r="D1247" s="43">
        <v>55</v>
      </c>
      <c r="E1247" s="43">
        <v>2</v>
      </c>
      <c r="F1247" s="43">
        <v>1403</v>
      </c>
      <c r="G1247" s="43">
        <v>2837</v>
      </c>
      <c r="H1247" s="43">
        <v>4240</v>
      </c>
    </row>
    <row r="1248" spans="1:8">
      <c r="A1248" s="74">
        <v>2004</v>
      </c>
      <c r="B1248" s="43">
        <v>1020</v>
      </c>
      <c r="C1248" s="43">
        <v>510</v>
      </c>
      <c r="D1248" s="43">
        <v>63</v>
      </c>
      <c r="E1248" s="43">
        <v>2</v>
      </c>
      <c r="F1248" s="43">
        <v>1591</v>
      </c>
      <c r="G1248" s="43">
        <v>3144</v>
      </c>
      <c r="H1248" s="43">
        <v>4735</v>
      </c>
    </row>
    <row r="1249" spans="1:8">
      <c r="A1249" s="74">
        <v>2005</v>
      </c>
      <c r="B1249" s="43">
        <v>1241</v>
      </c>
      <c r="C1249" s="43">
        <v>570</v>
      </c>
      <c r="D1249" s="43">
        <v>72</v>
      </c>
      <c r="E1249" s="43">
        <v>2</v>
      </c>
      <c r="F1249" s="43">
        <v>1881</v>
      </c>
      <c r="G1249" s="43">
        <v>3736</v>
      </c>
      <c r="H1249" s="43">
        <v>5617</v>
      </c>
    </row>
    <row r="1250" spans="1:8">
      <c r="A1250" s="74">
        <v>2006</v>
      </c>
      <c r="B1250" s="43">
        <v>1445</v>
      </c>
      <c r="C1250" s="43">
        <v>648</v>
      </c>
      <c r="D1250" s="43">
        <v>84</v>
      </c>
      <c r="E1250" s="43">
        <v>2</v>
      </c>
      <c r="F1250" s="43">
        <v>2175</v>
      </c>
      <c r="G1250" s="43">
        <v>4422</v>
      </c>
      <c r="H1250" s="43">
        <v>6597</v>
      </c>
    </row>
    <row r="1251" spans="1:8">
      <c r="A1251" s="74">
        <v>2007</v>
      </c>
      <c r="B1251" s="43">
        <v>1716</v>
      </c>
      <c r="C1251" s="43">
        <v>702</v>
      </c>
      <c r="D1251" s="43">
        <v>94</v>
      </c>
      <c r="E1251" s="43">
        <v>2</v>
      </c>
      <c r="F1251" s="43">
        <v>2510</v>
      </c>
      <c r="G1251" s="43">
        <v>5292</v>
      </c>
      <c r="H1251" s="43">
        <v>7802</v>
      </c>
    </row>
    <row r="1252" spans="1:8">
      <c r="A1252" s="74">
        <v>2008</v>
      </c>
      <c r="B1252" s="43">
        <v>1918</v>
      </c>
      <c r="C1252" s="43">
        <v>793</v>
      </c>
      <c r="D1252" s="43">
        <v>97</v>
      </c>
      <c r="E1252" s="43">
        <v>2</v>
      </c>
      <c r="F1252" s="43">
        <v>2806</v>
      </c>
      <c r="G1252" s="43">
        <v>5677</v>
      </c>
      <c r="H1252" s="43">
        <v>8483</v>
      </c>
    </row>
    <row r="1253" spans="1:8">
      <c r="A1253" s="74">
        <v>2009</v>
      </c>
      <c r="B1253" s="43">
        <v>2078</v>
      </c>
      <c r="C1253" s="43">
        <v>749</v>
      </c>
      <c r="D1253" s="43">
        <v>91</v>
      </c>
      <c r="E1253" s="43">
        <v>12</v>
      </c>
      <c r="F1253" s="43">
        <v>2906</v>
      </c>
      <c r="G1253" s="43">
        <v>5890</v>
      </c>
      <c r="H1253" s="43">
        <v>8796</v>
      </c>
    </row>
    <row r="1254" spans="1:8">
      <c r="A1254" s="74">
        <v>2010</v>
      </c>
      <c r="B1254" s="43">
        <v>1960</v>
      </c>
      <c r="C1254" s="43">
        <v>940</v>
      </c>
      <c r="D1254" s="43">
        <v>106</v>
      </c>
      <c r="E1254" s="43">
        <v>2</v>
      </c>
      <c r="F1254" s="43">
        <v>3004</v>
      </c>
      <c r="G1254" s="43">
        <v>4792</v>
      </c>
      <c r="H1254" s="43">
        <v>7797</v>
      </c>
    </row>
    <row r="1255" spans="1:8">
      <c r="A1255" s="74">
        <v>2011</v>
      </c>
      <c r="B1255" s="43">
        <v>2149</v>
      </c>
      <c r="C1255" s="43">
        <v>794</v>
      </c>
      <c r="D1255" s="43">
        <v>142</v>
      </c>
      <c r="E1255" s="43">
        <v>9</v>
      </c>
      <c r="F1255" s="43">
        <v>3076</v>
      </c>
      <c r="G1255" s="43">
        <v>5552</v>
      </c>
      <c r="H1255" s="43">
        <v>8628</v>
      </c>
    </row>
    <row r="1256" spans="1:8">
      <c r="A1256" s="74">
        <v>2012</v>
      </c>
      <c r="B1256" s="43">
        <v>2080</v>
      </c>
      <c r="C1256" s="43">
        <v>833</v>
      </c>
      <c r="D1256" s="43">
        <v>110</v>
      </c>
      <c r="E1256" s="43">
        <v>16</v>
      </c>
      <c r="F1256" s="43">
        <v>3007</v>
      </c>
      <c r="G1256" s="43">
        <v>6262</v>
      </c>
      <c r="H1256" s="43">
        <v>9269</v>
      </c>
    </row>
    <row r="1257" spans="1:8">
      <c r="A1257" s="74">
        <v>2013</v>
      </c>
      <c r="B1257" s="43">
        <v>2191</v>
      </c>
      <c r="C1257" s="43">
        <v>877</v>
      </c>
      <c r="D1257" s="43">
        <v>120</v>
      </c>
      <c r="E1257" s="43">
        <v>14</v>
      </c>
      <c r="F1257" s="43">
        <v>3173</v>
      </c>
      <c r="G1257" s="43">
        <v>7025</v>
      </c>
      <c r="H1257" s="43">
        <v>10199</v>
      </c>
    </row>
    <row r="1258" spans="1:8">
      <c r="A1258" s="74">
        <v>2014</v>
      </c>
      <c r="B1258" s="43">
        <v>2232</v>
      </c>
      <c r="C1258" s="43">
        <v>907</v>
      </c>
      <c r="D1258" s="43">
        <v>128</v>
      </c>
      <c r="E1258" s="43">
        <v>11</v>
      </c>
      <c r="F1258" s="43">
        <v>3255</v>
      </c>
      <c r="G1258" s="43">
        <v>7150</v>
      </c>
      <c r="H1258" s="43">
        <v>10405</v>
      </c>
    </row>
    <row r="1259" spans="1:8">
      <c r="A1259" s="74">
        <v>2015</v>
      </c>
      <c r="B1259" s="43">
        <v>2471</v>
      </c>
      <c r="C1259" s="43">
        <v>1154</v>
      </c>
      <c r="D1259" s="43">
        <v>121</v>
      </c>
      <c r="E1259" s="43">
        <v>6</v>
      </c>
      <c r="F1259" s="43">
        <v>3740</v>
      </c>
      <c r="G1259" s="43">
        <v>7654</v>
      </c>
      <c r="H1259" s="43">
        <v>11394</v>
      </c>
    </row>
    <row r="1260" spans="1:8">
      <c r="A1260" s="74">
        <v>2016</v>
      </c>
      <c r="B1260" s="43">
        <v>2684</v>
      </c>
      <c r="C1260" s="43">
        <v>934</v>
      </c>
      <c r="D1260" s="43">
        <v>141</v>
      </c>
      <c r="E1260" s="43">
        <v>6</v>
      </c>
      <c r="F1260" s="43">
        <v>3754</v>
      </c>
      <c r="G1260" s="43">
        <v>7641</v>
      </c>
      <c r="H1260" s="43">
        <v>11395</v>
      </c>
    </row>
    <row r="1261" spans="1:8">
      <c r="A1261" s="74">
        <v>2017</v>
      </c>
      <c r="B1261" s="43">
        <v>2805</v>
      </c>
      <c r="C1261" s="43">
        <v>1014</v>
      </c>
      <c r="D1261" s="43">
        <v>154</v>
      </c>
      <c r="E1261" s="43">
        <v>7</v>
      </c>
      <c r="F1261" s="43">
        <v>3967</v>
      </c>
      <c r="G1261" s="43">
        <v>8154</v>
      </c>
      <c r="H1261" s="43">
        <v>12121</v>
      </c>
    </row>
    <row r="1262" spans="1:8">
      <c r="A1262" s="74">
        <v>2018</v>
      </c>
      <c r="B1262" s="43">
        <v>3025</v>
      </c>
      <c r="C1262" s="43">
        <v>1244</v>
      </c>
      <c r="D1262" s="43">
        <v>164</v>
      </c>
      <c r="E1262" s="43">
        <v>7</v>
      </c>
      <c r="F1262" s="43">
        <v>4427</v>
      </c>
      <c r="G1262" s="43">
        <v>9263</v>
      </c>
      <c r="H1262" s="43">
        <v>13690</v>
      </c>
    </row>
    <row r="1263" spans="1:8">
      <c r="A1263" s="74">
        <v>2019</v>
      </c>
      <c r="B1263" s="43">
        <v>3179</v>
      </c>
      <c r="C1263" s="43">
        <v>1310</v>
      </c>
      <c r="D1263" s="43">
        <v>167</v>
      </c>
      <c r="E1263" s="43">
        <v>7</v>
      </c>
      <c r="F1263" s="43">
        <v>4649</v>
      </c>
      <c r="G1263" s="43">
        <v>9402</v>
      </c>
      <c r="H1263" s="43">
        <v>14051</v>
      </c>
    </row>
    <row r="1264" spans="1:8">
      <c r="A1264" s="74">
        <v>2020</v>
      </c>
      <c r="B1264" s="43">
        <v>3345</v>
      </c>
      <c r="C1264" s="43">
        <v>1339</v>
      </c>
      <c r="D1264" s="43">
        <v>195</v>
      </c>
      <c r="E1264" s="43">
        <v>41</v>
      </c>
      <c r="F1264" s="43">
        <v>4838</v>
      </c>
      <c r="G1264" s="43">
        <v>9699</v>
      </c>
      <c r="H1264" s="43">
        <v>14537</v>
      </c>
    </row>
    <row r="1265" spans="1:8">
      <c r="A1265" s="74">
        <v>2021</v>
      </c>
      <c r="B1265" s="43">
        <v>3521</v>
      </c>
      <c r="C1265" s="43">
        <v>1560</v>
      </c>
      <c r="D1265" s="43">
        <v>199</v>
      </c>
      <c r="E1265" s="43">
        <v>264</v>
      </c>
      <c r="F1265" s="43">
        <v>5016</v>
      </c>
      <c r="G1265" s="43">
        <v>9759</v>
      </c>
      <c r="H1265" s="43">
        <v>14775</v>
      </c>
    </row>
    <row r="1266" spans="1:8">
      <c r="A1266" s="74">
        <v>2022</v>
      </c>
      <c r="B1266" s="43">
        <v>3703</v>
      </c>
      <c r="C1266" s="43">
        <v>1420</v>
      </c>
      <c r="D1266" s="43">
        <v>211</v>
      </c>
      <c r="E1266" s="43">
        <v>133</v>
      </c>
      <c r="F1266" s="43">
        <v>5200</v>
      </c>
      <c r="G1266" s="43">
        <v>10715</v>
      </c>
      <c r="H1266" s="43">
        <v>15915</v>
      </c>
    </row>
    <row r="1267" spans="1:8">
      <c r="B1267" s="78"/>
      <c r="C1267" s="78"/>
      <c r="D1267" s="78"/>
      <c r="E1267" s="78"/>
      <c r="F1267" s="78"/>
      <c r="G1267" s="78"/>
      <c r="H1267" s="78"/>
    </row>
    <row r="1268" spans="1:8">
      <c r="A1268" s="16" t="s">
        <v>256</v>
      </c>
      <c r="B1268" s="81" t="s">
        <v>473</v>
      </c>
      <c r="C1268" s="82" t="s">
        <v>474</v>
      </c>
      <c r="D1268" s="82" t="s">
        <v>475</v>
      </c>
      <c r="E1268" s="82" t="s">
        <v>476</v>
      </c>
      <c r="F1268" s="82" t="s">
        <v>182</v>
      </c>
      <c r="G1268" s="82" t="s">
        <v>477</v>
      </c>
      <c r="H1268" s="82" t="s">
        <v>478</v>
      </c>
    </row>
    <row r="1269" spans="1:8">
      <c r="B1269" s="78"/>
      <c r="C1269" s="78"/>
      <c r="D1269" s="78"/>
      <c r="E1269" s="78"/>
      <c r="F1269" s="78"/>
      <c r="G1269" s="78"/>
      <c r="H1269" s="78"/>
    </row>
    <row r="1270" spans="1:8">
      <c r="A1270" s="36" t="s">
        <v>479</v>
      </c>
      <c r="B1270" s="80"/>
      <c r="C1270" s="83"/>
      <c r="D1270" s="83"/>
      <c r="E1270" s="83"/>
      <c r="F1270" s="83"/>
      <c r="G1270" s="83"/>
      <c r="H1270" s="83"/>
    </row>
    <row r="1271" spans="1:8">
      <c r="B1271" s="78"/>
      <c r="C1271" s="78"/>
      <c r="D1271" s="78"/>
      <c r="E1271" s="78"/>
      <c r="F1271" s="78"/>
      <c r="G1271" s="78"/>
      <c r="H1271" s="78"/>
    </row>
    <row r="1272" spans="1:8">
      <c r="A1272" s="3" t="s">
        <v>44</v>
      </c>
      <c r="B1272" s="78"/>
      <c r="C1272" s="78"/>
      <c r="D1272" s="78"/>
      <c r="E1272" s="78"/>
      <c r="F1272" s="78"/>
      <c r="G1272" s="78"/>
      <c r="H1272" s="78"/>
    </row>
    <row r="1273" spans="1:8">
      <c r="A1273" s="74">
        <v>1987</v>
      </c>
      <c r="B1273" s="43">
        <v>734</v>
      </c>
      <c r="C1273" s="43">
        <v>786</v>
      </c>
      <c r="D1273" s="43">
        <v>22</v>
      </c>
      <c r="E1273" s="43">
        <v>1</v>
      </c>
      <c r="F1273" s="43">
        <v>1539</v>
      </c>
      <c r="G1273" s="43">
        <v>2500</v>
      </c>
      <c r="H1273" s="43">
        <v>4039</v>
      </c>
    </row>
    <row r="1274" spans="1:8">
      <c r="A1274" s="74">
        <v>1988</v>
      </c>
      <c r="B1274" s="43">
        <v>730</v>
      </c>
      <c r="C1274" s="43">
        <v>877</v>
      </c>
      <c r="D1274" s="43">
        <v>25</v>
      </c>
      <c r="E1274" s="43">
        <v>2</v>
      </c>
      <c r="F1274" s="43">
        <v>1630</v>
      </c>
      <c r="G1274" s="43">
        <v>2664</v>
      </c>
      <c r="H1274" s="43">
        <v>4295</v>
      </c>
    </row>
    <row r="1275" spans="1:8">
      <c r="A1275" s="74">
        <v>1989</v>
      </c>
      <c r="B1275" s="43">
        <v>742</v>
      </c>
      <c r="C1275" s="43">
        <v>909</v>
      </c>
      <c r="D1275" s="43">
        <v>36</v>
      </c>
      <c r="E1275" s="43">
        <v>1</v>
      </c>
      <c r="F1275" s="43">
        <v>1687</v>
      </c>
      <c r="G1275" s="43">
        <v>2747</v>
      </c>
      <c r="H1275" s="43">
        <v>4433</v>
      </c>
    </row>
    <row r="1276" spans="1:8">
      <c r="A1276" s="74">
        <v>1990</v>
      </c>
      <c r="B1276" s="43">
        <v>767</v>
      </c>
      <c r="C1276" s="43">
        <v>1043</v>
      </c>
      <c r="D1276" s="43">
        <v>38</v>
      </c>
      <c r="E1276" s="43">
        <v>2</v>
      </c>
      <c r="F1276" s="43">
        <v>1846</v>
      </c>
      <c r="G1276" s="43">
        <v>2812</v>
      </c>
      <c r="H1276" s="43">
        <v>4658</v>
      </c>
    </row>
    <row r="1277" spans="1:8">
      <c r="A1277" s="74">
        <v>1991</v>
      </c>
      <c r="B1277" s="43">
        <v>720</v>
      </c>
      <c r="C1277" s="43">
        <v>862</v>
      </c>
      <c r="D1277" s="43">
        <v>35</v>
      </c>
      <c r="E1277" s="43">
        <v>2</v>
      </c>
      <c r="F1277" s="43">
        <v>1615</v>
      </c>
      <c r="G1277" s="43">
        <v>2641</v>
      </c>
      <c r="H1277" s="43">
        <v>4257</v>
      </c>
    </row>
    <row r="1278" spans="1:8">
      <c r="A1278" s="74">
        <v>1992</v>
      </c>
      <c r="B1278" s="43">
        <v>696</v>
      </c>
      <c r="C1278" s="43">
        <v>624</v>
      </c>
      <c r="D1278" s="43">
        <v>32</v>
      </c>
      <c r="E1278" s="43">
        <v>1</v>
      </c>
      <c r="F1278" s="43">
        <v>1351</v>
      </c>
      <c r="G1278" s="43">
        <v>2221</v>
      </c>
      <c r="H1278" s="43">
        <v>3572</v>
      </c>
    </row>
    <row r="1279" spans="1:8">
      <c r="A1279" s="74">
        <v>1993</v>
      </c>
      <c r="B1279" s="43">
        <v>667</v>
      </c>
      <c r="C1279" s="43">
        <v>677</v>
      </c>
      <c r="D1279" s="43">
        <v>32</v>
      </c>
      <c r="E1279" s="43">
        <v>3</v>
      </c>
      <c r="F1279" s="43">
        <v>1373</v>
      </c>
      <c r="G1279" s="43">
        <v>2274</v>
      </c>
      <c r="H1279" s="43">
        <v>3647</v>
      </c>
    </row>
    <row r="1280" spans="1:8">
      <c r="A1280" s="74">
        <v>1994</v>
      </c>
      <c r="B1280" s="43">
        <v>699</v>
      </c>
      <c r="C1280" s="43">
        <v>827</v>
      </c>
      <c r="D1280" s="43">
        <v>35</v>
      </c>
      <c r="E1280" s="43">
        <v>3</v>
      </c>
      <c r="F1280" s="43">
        <v>1557</v>
      </c>
      <c r="G1280" s="43">
        <v>2577</v>
      </c>
      <c r="H1280" s="43">
        <v>4133</v>
      </c>
    </row>
    <row r="1281" spans="1:8">
      <c r="A1281" s="74">
        <v>1995</v>
      </c>
      <c r="B1281" s="43">
        <v>809</v>
      </c>
      <c r="C1281" s="43">
        <v>1013</v>
      </c>
      <c r="D1281" s="43">
        <v>34</v>
      </c>
      <c r="E1281" s="43">
        <v>4</v>
      </c>
      <c r="F1281" s="43">
        <v>1852</v>
      </c>
      <c r="G1281" s="43">
        <v>2968</v>
      </c>
      <c r="H1281" s="43">
        <v>4820</v>
      </c>
    </row>
    <row r="1282" spans="1:8">
      <c r="A1282" s="74">
        <v>1996</v>
      </c>
      <c r="B1282" s="43">
        <v>862</v>
      </c>
      <c r="C1282" s="43">
        <v>1202</v>
      </c>
      <c r="D1282" s="43">
        <v>39</v>
      </c>
      <c r="E1282" s="43">
        <v>6</v>
      </c>
      <c r="F1282" s="43">
        <v>2098</v>
      </c>
      <c r="G1282" s="43">
        <v>3233</v>
      </c>
      <c r="H1282" s="43">
        <v>5331</v>
      </c>
    </row>
    <row r="1283" spans="1:8">
      <c r="A1283" s="74">
        <v>1997</v>
      </c>
      <c r="B1283" s="43">
        <v>986</v>
      </c>
      <c r="C1283" s="43">
        <v>1332</v>
      </c>
      <c r="D1283" s="43">
        <v>43</v>
      </c>
      <c r="E1283" s="43">
        <v>6</v>
      </c>
      <c r="F1283" s="43">
        <v>2354</v>
      </c>
      <c r="G1283" s="43">
        <v>3655</v>
      </c>
      <c r="H1283" s="43">
        <v>6009</v>
      </c>
    </row>
    <row r="1284" spans="1:8">
      <c r="A1284" s="74">
        <v>1998</v>
      </c>
      <c r="B1284" s="43">
        <v>1100</v>
      </c>
      <c r="C1284" s="43">
        <v>1271</v>
      </c>
      <c r="D1284" s="43">
        <v>43</v>
      </c>
      <c r="E1284" s="43">
        <v>8</v>
      </c>
      <c r="F1284" s="43">
        <v>2407</v>
      </c>
      <c r="G1284" s="43">
        <v>3645</v>
      </c>
      <c r="H1284" s="43">
        <v>6052</v>
      </c>
    </row>
    <row r="1285" spans="1:8">
      <c r="A1285" s="74">
        <v>1999</v>
      </c>
      <c r="B1285" s="43">
        <v>1079</v>
      </c>
      <c r="C1285" s="43">
        <v>1274</v>
      </c>
      <c r="D1285" s="43">
        <v>37</v>
      </c>
      <c r="E1285" s="43">
        <v>7</v>
      </c>
      <c r="F1285" s="43">
        <v>2383</v>
      </c>
      <c r="G1285" s="43">
        <v>3844</v>
      </c>
      <c r="H1285" s="43">
        <v>6227</v>
      </c>
    </row>
    <row r="1286" spans="1:8">
      <c r="A1286" s="74">
        <v>2000</v>
      </c>
      <c r="B1286" s="43">
        <v>1182</v>
      </c>
      <c r="C1286" s="43">
        <v>1471</v>
      </c>
      <c r="D1286" s="43">
        <v>41</v>
      </c>
      <c r="E1286" s="43">
        <v>10</v>
      </c>
      <c r="F1286" s="43">
        <v>2685</v>
      </c>
      <c r="G1286" s="43">
        <v>4418</v>
      </c>
      <c r="H1286" s="43">
        <v>7103</v>
      </c>
    </row>
    <row r="1287" spans="1:8">
      <c r="A1287" s="74">
        <v>2001</v>
      </c>
      <c r="B1287" s="43">
        <v>1271</v>
      </c>
      <c r="C1287" s="43">
        <v>1363</v>
      </c>
      <c r="D1287" s="43">
        <v>42</v>
      </c>
      <c r="E1287" s="43">
        <v>12</v>
      </c>
      <c r="F1287" s="43">
        <v>2664</v>
      </c>
      <c r="G1287" s="43">
        <v>4564</v>
      </c>
      <c r="H1287" s="43">
        <v>7228</v>
      </c>
    </row>
    <row r="1288" spans="1:8">
      <c r="A1288" s="74">
        <v>2002</v>
      </c>
      <c r="B1288" s="43">
        <v>1347</v>
      </c>
      <c r="C1288" s="43">
        <v>1479</v>
      </c>
      <c r="D1288" s="43">
        <v>46</v>
      </c>
      <c r="E1288" s="43">
        <v>11</v>
      </c>
      <c r="F1288" s="43">
        <v>2861</v>
      </c>
      <c r="G1288" s="43">
        <v>4633</v>
      </c>
      <c r="H1288" s="43">
        <v>7494</v>
      </c>
    </row>
    <row r="1289" spans="1:8">
      <c r="A1289" s="74">
        <v>2003</v>
      </c>
      <c r="B1289" s="43">
        <v>1515</v>
      </c>
      <c r="C1289" s="43">
        <v>1689</v>
      </c>
      <c r="D1289" s="43">
        <v>48</v>
      </c>
      <c r="E1289" s="43">
        <v>14</v>
      </c>
      <c r="F1289" s="43">
        <v>3237</v>
      </c>
      <c r="G1289" s="43">
        <v>5269</v>
      </c>
      <c r="H1289" s="43">
        <v>8507</v>
      </c>
    </row>
    <row r="1290" spans="1:8">
      <c r="A1290" s="74">
        <v>2004</v>
      </c>
      <c r="B1290" s="43">
        <v>1656</v>
      </c>
      <c r="C1290" s="43">
        <v>1824</v>
      </c>
      <c r="D1290" s="43">
        <v>56</v>
      </c>
      <c r="E1290" s="43">
        <v>14</v>
      </c>
      <c r="F1290" s="43">
        <v>3522</v>
      </c>
      <c r="G1290" s="43">
        <v>5897</v>
      </c>
      <c r="H1290" s="43">
        <v>9419</v>
      </c>
    </row>
    <row r="1291" spans="1:8">
      <c r="A1291" s="74">
        <v>2005</v>
      </c>
      <c r="B1291" s="43">
        <v>1911</v>
      </c>
      <c r="C1291" s="43">
        <v>2243</v>
      </c>
      <c r="D1291" s="43">
        <v>65</v>
      </c>
      <c r="E1291" s="43">
        <v>17</v>
      </c>
      <c r="F1291" s="43">
        <v>4202</v>
      </c>
      <c r="G1291" s="43">
        <v>6521</v>
      </c>
      <c r="H1291" s="43">
        <v>10723</v>
      </c>
    </row>
    <row r="1292" spans="1:8">
      <c r="A1292" s="74">
        <v>2006</v>
      </c>
      <c r="B1292" s="43">
        <v>2227</v>
      </c>
      <c r="C1292" s="43">
        <v>2132</v>
      </c>
      <c r="D1292" s="43">
        <v>78</v>
      </c>
      <c r="E1292" s="43">
        <v>16</v>
      </c>
      <c r="F1292" s="43">
        <v>4421</v>
      </c>
      <c r="G1292" s="43">
        <v>7213</v>
      </c>
      <c r="H1292" s="43">
        <v>11635</v>
      </c>
    </row>
    <row r="1293" spans="1:8">
      <c r="A1293" s="74">
        <v>2007</v>
      </c>
      <c r="B1293" s="43">
        <v>2438</v>
      </c>
      <c r="C1293" s="43">
        <v>2414</v>
      </c>
      <c r="D1293" s="43">
        <v>101</v>
      </c>
      <c r="E1293" s="43">
        <v>18</v>
      </c>
      <c r="F1293" s="43">
        <v>4935</v>
      </c>
      <c r="G1293" s="43">
        <v>8089</v>
      </c>
      <c r="H1293" s="43">
        <v>13024</v>
      </c>
    </row>
    <row r="1294" spans="1:8">
      <c r="A1294" s="74">
        <v>2008</v>
      </c>
      <c r="B1294" s="43">
        <v>2689</v>
      </c>
      <c r="C1294" s="43">
        <v>2600</v>
      </c>
      <c r="D1294" s="43">
        <v>114</v>
      </c>
      <c r="E1294" s="43">
        <v>16</v>
      </c>
      <c r="F1294" s="43">
        <v>5386</v>
      </c>
      <c r="G1294" s="43">
        <v>8524</v>
      </c>
      <c r="H1294" s="43">
        <v>13910</v>
      </c>
    </row>
    <row r="1295" spans="1:8">
      <c r="A1295" s="74">
        <v>2009</v>
      </c>
      <c r="B1295" s="43">
        <v>2721</v>
      </c>
      <c r="C1295" s="43">
        <v>2445</v>
      </c>
      <c r="D1295" s="43">
        <v>124</v>
      </c>
      <c r="E1295" s="43">
        <v>19</v>
      </c>
      <c r="F1295" s="43">
        <v>5270</v>
      </c>
      <c r="G1295" s="43">
        <v>7990</v>
      </c>
      <c r="H1295" s="43">
        <v>13260</v>
      </c>
    </row>
    <row r="1296" spans="1:8">
      <c r="A1296" s="74">
        <v>2010</v>
      </c>
      <c r="B1296" s="43">
        <v>2759</v>
      </c>
      <c r="C1296" s="43">
        <v>2488</v>
      </c>
      <c r="D1296" s="43">
        <v>133</v>
      </c>
      <c r="E1296" s="43">
        <v>21</v>
      </c>
      <c r="F1296" s="43">
        <v>5359</v>
      </c>
      <c r="G1296" s="43">
        <v>7521</v>
      </c>
      <c r="H1296" s="43">
        <v>12881</v>
      </c>
    </row>
    <row r="1297" spans="1:8">
      <c r="A1297" s="74">
        <v>2011</v>
      </c>
      <c r="B1297" s="43">
        <v>2857</v>
      </c>
      <c r="C1297" s="43">
        <v>2423</v>
      </c>
      <c r="D1297" s="43">
        <v>145</v>
      </c>
      <c r="E1297" s="43">
        <v>36</v>
      </c>
      <c r="F1297" s="43">
        <v>5389</v>
      </c>
      <c r="G1297" s="43">
        <v>7639</v>
      </c>
      <c r="H1297" s="43">
        <v>13028</v>
      </c>
    </row>
    <row r="1298" spans="1:8">
      <c r="A1298" s="74">
        <v>2012</v>
      </c>
      <c r="B1298" s="43">
        <v>2999</v>
      </c>
      <c r="C1298" s="43">
        <v>2481</v>
      </c>
      <c r="D1298" s="43">
        <v>151</v>
      </c>
      <c r="E1298" s="43">
        <v>25</v>
      </c>
      <c r="F1298" s="43">
        <v>5606</v>
      </c>
      <c r="G1298" s="43">
        <v>7789</v>
      </c>
      <c r="H1298" s="43">
        <v>13395</v>
      </c>
    </row>
    <row r="1299" spans="1:8">
      <c r="A1299" s="74">
        <v>2013</v>
      </c>
      <c r="B1299" s="43">
        <v>3207</v>
      </c>
      <c r="C1299" s="43">
        <v>2586</v>
      </c>
      <c r="D1299" s="43">
        <v>148</v>
      </c>
      <c r="E1299" s="43">
        <v>21</v>
      </c>
      <c r="F1299" s="43">
        <v>5921</v>
      </c>
      <c r="G1299" s="43">
        <v>8470</v>
      </c>
      <c r="H1299" s="43">
        <v>14391</v>
      </c>
    </row>
    <row r="1300" spans="1:8">
      <c r="A1300" s="74">
        <v>2014</v>
      </c>
      <c r="B1300" s="43">
        <v>3345</v>
      </c>
      <c r="C1300" s="43">
        <v>2916</v>
      </c>
      <c r="D1300" s="43">
        <v>177</v>
      </c>
      <c r="E1300" s="43">
        <v>18</v>
      </c>
      <c r="F1300" s="43">
        <v>6420</v>
      </c>
      <c r="G1300" s="43">
        <v>9804</v>
      </c>
      <c r="H1300" s="43">
        <v>16224</v>
      </c>
    </row>
    <row r="1301" spans="1:8">
      <c r="A1301" s="74">
        <v>2015</v>
      </c>
      <c r="B1301" s="43">
        <v>3484</v>
      </c>
      <c r="C1301" s="43">
        <v>3227</v>
      </c>
      <c r="D1301" s="43">
        <v>170</v>
      </c>
      <c r="E1301" s="43">
        <v>8</v>
      </c>
      <c r="F1301" s="43">
        <v>6873</v>
      </c>
      <c r="G1301" s="43">
        <v>10381</v>
      </c>
      <c r="H1301" s="43">
        <v>17253</v>
      </c>
    </row>
    <row r="1302" spans="1:8">
      <c r="A1302" s="74">
        <v>2016</v>
      </c>
      <c r="B1302" s="43">
        <v>3848</v>
      </c>
      <c r="C1302" s="43">
        <v>3666</v>
      </c>
      <c r="D1302" s="43">
        <v>186</v>
      </c>
      <c r="E1302" s="43">
        <v>9</v>
      </c>
      <c r="F1302" s="43">
        <v>7692</v>
      </c>
      <c r="G1302" s="43">
        <v>11549</v>
      </c>
      <c r="H1302" s="43">
        <v>19241</v>
      </c>
    </row>
    <row r="1303" spans="1:8">
      <c r="A1303" s="74">
        <v>2017</v>
      </c>
      <c r="B1303" s="43">
        <v>4367</v>
      </c>
      <c r="C1303" s="43">
        <v>4287</v>
      </c>
      <c r="D1303" s="43">
        <v>195</v>
      </c>
      <c r="E1303" s="43">
        <v>10</v>
      </c>
      <c r="F1303" s="43">
        <v>8840</v>
      </c>
      <c r="G1303" s="43">
        <v>13118</v>
      </c>
      <c r="H1303" s="43">
        <v>21958</v>
      </c>
    </row>
    <row r="1304" spans="1:8">
      <c r="A1304" s="74">
        <v>2018</v>
      </c>
      <c r="B1304" s="43">
        <v>5067</v>
      </c>
      <c r="C1304" s="43">
        <v>4710</v>
      </c>
      <c r="D1304" s="43">
        <v>225</v>
      </c>
      <c r="E1304" s="43">
        <v>9</v>
      </c>
      <c r="F1304" s="43">
        <v>9993</v>
      </c>
      <c r="G1304" s="43">
        <v>14633</v>
      </c>
      <c r="H1304" s="43">
        <v>24626</v>
      </c>
    </row>
    <row r="1305" spans="1:8">
      <c r="A1305" s="74">
        <v>2019</v>
      </c>
      <c r="B1305" s="43">
        <v>5492</v>
      </c>
      <c r="C1305" s="43">
        <v>4980</v>
      </c>
      <c r="D1305" s="43">
        <v>240</v>
      </c>
      <c r="E1305" s="43">
        <v>9</v>
      </c>
      <c r="F1305" s="43">
        <v>10704</v>
      </c>
      <c r="G1305" s="43">
        <v>16146</v>
      </c>
      <c r="H1305" s="43">
        <v>26849</v>
      </c>
    </row>
    <row r="1306" spans="1:8">
      <c r="A1306" s="74">
        <v>2020</v>
      </c>
      <c r="B1306" s="43">
        <v>5994</v>
      </c>
      <c r="C1306" s="43">
        <v>5942</v>
      </c>
      <c r="D1306" s="43">
        <v>252</v>
      </c>
      <c r="E1306" s="43">
        <v>461</v>
      </c>
      <c r="F1306" s="43">
        <v>11727</v>
      </c>
      <c r="G1306" s="43">
        <v>16979</v>
      </c>
      <c r="H1306" s="43">
        <v>28706</v>
      </c>
    </row>
    <row r="1307" spans="1:8">
      <c r="A1307" s="74">
        <v>2021</v>
      </c>
      <c r="B1307" s="43">
        <v>6240</v>
      </c>
      <c r="C1307" s="43">
        <v>6807</v>
      </c>
      <c r="D1307" s="43">
        <v>265</v>
      </c>
      <c r="E1307" s="43">
        <v>819</v>
      </c>
      <c r="F1307" s="43">
        <v>12493</v>
      </c>
      <c r="G1307" s="43">
        <v>17738</v>
      </c>
      <c r="H1307" s="43">
        <v>30232</v>
      </c>
    </row>
    <row r="1308" spans="1:8">
      <c r="A1308" s="74">
        <v>2022</v>
      </c>
      <c r="B1308" s="43">
        <v>7184</v>
      </c>
      <c r="C1308" s="43">
        <v>6433</v>
      </c>
      <c r="D1308" s="43">
        <v>307</v>
      </c>
      <c r="E1308" s="43">
        <v>868</v>
      </c>
      <c r="F1308" s="43">
        <v>13056</v>
      </c>
      <c r="G1308" s="43">
        <v>21944</v>
      </c>
      <c r="H1308" s="43">
        <v>35000</v>
      </c>
    </row>
    <row r="1309" spans="1:8">
      <c r="B1309" s="78"/>
      <c r="C1309" s="78"/>
      <c r="D1309" s="78"/>
      <c r="E1309" s="78"/>
      <c r="F1309" s="78"/>
      <c r="G1309" s="78"/>
      <c r="H1309" s="78"/>
    </row>
    <row r="1310" spans="1:8">
      <c r="A1310" s="16" t="s">
        <v>256</v>
      </c>
      <c r="B1310" s="81" t="s">
        <v>480</v>
      </c>
      <c r="C1310" s="82" t="s">
        <v>481</v>
      </c>
      <c r="D1310" s="82" t="s">
        <v>482</v>
      </c>
      <c r="E1310" s="82" t="s">
        <v>483</v>
      </c>
      <c r="F1310" s="82" t="s">
        <v>484</v>
      </c>
      <c r="G1310" s="82" t="s">
        <v>485</v>
      </c>
      <c r="H1310" s="82" t="s">
        <v>486</v>
      </c>
    </row>
    <row r="1311" spans="1:8">
      <c r="B1311" s="78"/>
      <c r="C1311" s="78"/>
      <c r="D1311" s="78"/>
      <c r="E1311" s="78"/>
      <c r="F1311" s="78"/>
      <c r="G1311" s="78"/>
      <c r="H1311" s="78"/>
    </row>
    <row r="1312" spans="1:8">
      <c r="A1312" s="36" t="s">
        <v>487</v>
      </c>
      <c r="B1312" s="80"/>
      <c r="C1312" s="83"/>
      <c r="D1312" s="83"/>
      <c r="E1312" s="83"/>
      <c r="F1312" s="83"/>
      <c r="G1312" s="83"/>
      <c r="H1312" s="83"/>
    </row>
    <row r="1313" spans="1:8">
      <c r="B1313" s="78"/>
      <c r="C1313" s="78"/>
      <c r="D1313" s="78"/>
      <c r="E1313" s="78"/>
      <c r="F1313" s="78"/>
      <c r="G1313" s="78"/>
      <c r="H1313" s="78"/>
    </row>
    <row r="1314" spans="1:8">
      <c r="A1314" s="3" t="s">
        <v>44</v>
      </c>
      <c r="B1314" s="78"/>
      <c r="C1314" s="78"/>
      <c r="D1314" s="78"/>
      <c r="E1314" s="78"/>
      <c r="F1314" s="78"/>
      <c r="G1314" s="78"/>
      <c r="H1314" s="78"/>
    </row>
    <row r="1315" spans="1:8">
      <c r="A1315" s="74">
        <v>1987</v>
      </c>
      <c r="B1315" s="43">
        <v>1800</v>
      </c>
      <c r="C1315" s="43">
        <v>2190</v>
      </c>
      <c r="D1315" s="43">
        <v>120</v>
      </c>
      <c r="E1315" s="43">
        <v>7</v>
      </c>
      <c r="F1315" s="43">
        <v>4103</v>
      </c>
      <c r="G1315" s="43">
        <v>6953</v>
      </c>
      <c r="H1315" s="43">
        <v>11056</v>
      </c>
    </row>
    <row r="1316" spans="1:8">
      <c r="A1316" s="74">
        <v>1988</v>
      </c>
      <c r="B1316" s="43">
        <v>1942</v>
      </c>
      <c r="C1316" s="43">
        <v>1741</v>
      </c>
      <c r="D1316" s="43">
        <v>78</v>
      </c>
      <c r="E1316" s="43">
        <v>14</v>
      </c>
      <c r="F1316" s="43">
        <v>3748</v>
      </c>
      <c r="G1316" s="43">
        <v>6622</v>
      </c>
      <c r="H1316" s="43">
        <v>10370</v>
      </c>
    </row>
    <row r="1317" spans="1:8">
      <c r="A1317" s="74">
        <v>1989</v>
      </c>
      <c r="B1317" s="43">
        <v>2004</v>
      </c>
      <c r="C1317" s="43">
        <v>1993</v>
      </c>
      <c r="D1317" s="43">
        <v>109</v>
      </c>
      <c r="E1317" s="43">
        <v>11</v>
      </c>
      <c r="F1317" s="43">
        <v>4095</v>
      </c>
      <c r="G1317" s="43">
        <v>6737</v>
      </c>
      <c r="H1317" s="43">
        <v>10832</v>
      </c>
    </row>
    <row r="1318" spans="1:8">
      <c r="A1318" s="74">
        <v>1990</v>
      </c>
      <c r="B1318" s="43">
        <v>2100</v>
      </c>
      <c r="C1318" s="43">
        <v>1636</v>
      </c>
      <c r="D1318" s="43">
        <v>151</v>
      </c>
      <c r="E1318" s="43">
        <v>10</v>
      </c>
      <c r="F1318" s="43">
        <v>3877</v>
      </c>
      <c r="G1318" s="43">
        <v>6866</v>
      </c>
      <c r="H1318" s="43">
        <v>10743</v>
      </c>
    </row>
    <row r="1319" spans="1:8">
      <c r="A1319" s="74">
        <v>1991</v>
      </c>
      <c r="B1319" s="43">
        <v>2131</v>
      </c>
      <c r="C1319" s="43">
        <v>2384</v>
      </c>
      <c r="D1319" s="43">
        <v>136</v>
      </c>
      <c r="E1319" s="43">
        <v>12</v>
      </c>
      <c r="F1319" s="43">
        <v>4640</v>
      </c>
      <c r="G1319" s="43">
        <v>5965</v>
      </c>
      <c r="H1319" s="43">
        <v>10605</v>
      </c>
    </row>
    <row r="1320" spans="1:8">
      <c r="A1320" s="74">
        <v>1992</v>
      </c>
      <c r="B1320" s="43">
        <v>2090</v>
      </c>
      <c r="C1320" s="43">
        <v>1455</v>
      </c>
      <c r="D1320" s="43">
        <v>122</v>
      </c>
      <c r="E1320" s="43">
        <v>14</v>
      </c>
      <c r="F1320" s="43">
        <v>3654</v>
      </c>
      <c r="G1320" s="43">
        <v>5622</v>
      </c>
      <c r="H1320" s="43">
        <v>9277</v>
      </c>
    </row>
    <row r="1321" spans="1:8">
      <c r="A1321" s="74">
        <v>1993</v>
      </c>
      <c r="B1321" s="43">
        <v>2210</v>
      </c>
      <c r="C1321" s="43">
        <v>1573</v>
      </c>
      <c r="D1321" s="43">
        <v>120</v>
      </c>
      <c r="E1321" s="43">
        <v>1</v>
      </c>
      <c r="F1321" s="43">
        <v>3902</v>
      </c>
      <c r="G1321" s="43">
        <v>6095</v>
      </c>
      <c r="H1321" s="43">
        <v>9997</v>
      </c>
    </row>
    <row r="1322" spans="1:8">
      <c r="A1322" s="74">
        <v>1994</v>
      </c>
      <c r="B1322" s="43">
        <v>2350</v>
      </c>
      <c r="C1322" s="43">
        <v>2183</v>
      </c>
      <c r="D1322" s="43">
        <v>124</v>
      </c>
      <c r="E1322" s="43">
        <v>1</v>
      </c>
      <c r="F1322" s="43">
        <v>4656</v>
      </c>
      <c r="G1322" s="43">
        <v>6751</v>
      </c>
      <c r="H1322" s="43">
        <v>11407</v>
      </c>
    </row>
    <row r="1323" spans="1:8">
      <c r="A1323" s="74">
        <v>1995</v>
      </c>
      <c r="B1323" s="43">
        <v>2591</v>
      </c>
      <c r="C1323" s="43">
        <v>2303</v>
      </c>
      <c r="D1323" s="43">
        <v>113</v>
      </c>
      <c r="E1323" s="43">
        <v>1</v>
      </c>
      <c r="F1323" s="43">
        <v>5006</v>
      </c>
      <c r="G1323" s="43">
        <v>7172</v>
      </c>
      <c r="H1323" s="43">
        <v>12178</v>
      </c>
    </row>
    <row r="1324" spans="1:8">
      <c r="A1324" s="74">
        <v>1996</v>
      </c>
      <c r="B1324" s="43">
        <v>2848</v>
      </c>
      <c r="C1324" s="43">
        <v>2431</v>
      </c>
      <c r="D1324" s="43">
        <v>116</v>
      </c>
      <c r="E1324" s="43">
        <v>0</v>
      </c>
      <c r="F1324" s="43">
        <v>5395</v>
      </c>
      <c r="G1324" s="43">
        <v>7235</v>
      </c>
      <c r="H1324" s="43">
        <v>12630</v>
      </c>
    </row>
    <row r="1325" spans="1:8">
      <c r="A1325" s="74">
        <v>1997</v>
      </c>
      <c r="B1325" s="43">
        <v>3048</v>
      </c>
      <c r="C1325" s="43">
        <v>2155</v>
      </c>
      <c r="D1325" s="43">
        <v>125</v>
      </c>
      <c r="E1325" s="43">
        <v>0</v>
      </c>
      <c r="F1325" s="43">
        <v>5327</v>
      </c>
      <c r="G1325" s="43">
        <v>7724</v>
      </c>
      <c r="H1325" s="43">
        <v>13050</v>
      </c>
    </row>
    <row r="1326" spans="1:8">
      <c r="A1326" s="74">
        <v>1998</v>
      </c>
      <c r="B1326" s="43">
        <v>3125</v>
      </c>
      <c r="C1326" s="43">
        <v>2493</v>
      </c>
      <c r="D1326" s="43">
        <v>133</v>
      </c>
      <c r="E1326" s="43">
        <v>7</v>
      </c>
      <c r="F1326" s="43">
        <v>5744</v>
      </c>
      <c r="G1326" s="43">
        <v>7329</v>
      </c>
      <c r="H1326" s="43">
        <v>13073</v>
      </c>
    </row>
    <row r="1327" spans="1:8">
      <c r="A1327" s="74">
        <v>1999</v>
      </c>
      <c r="B1327" s="43">
        <v>3142</v>
      </c>
      <c r="C1327" s="43">
        <v>2776</v>
      </c>
      <c r="D1327" s="43">
        <v>119</v>
      </c>
      <c r="E1327" s="43">
        <v>5</v>
      </c>
      <c r="F1327" s="43">
        <v>6032</v>
      </c>
      <c r="G1327" s="43">
        <v>7602</v>
      </c>
      <c r="H1327" s="43">
        <v>13635</v>
      </c>
    </row>
    <row r="1328" spans="1:8">
      <c r="A1328" s="74">
        <v>2000</v>
      </c>
      <c r="B1328" s="43">
        <v>3039</v>
      </c>
      <c r="C1328" s="43">
        <v>3060</v>
      </c>
      <c r="D1328" s="43">
        <v>120</v>
      </c>
      <c r="E1328" s="43">
        <v>7</v>
      </c>
      <c r="F1328" s="43">
        <v>6211</v>
      </c>
      <c r="G1328" s="43">
        <v>7952</v>
      </c>
      <c r="H1328" s="43">
        <v>14163</v>
      </c>
    </row>
    <row r="1329" spans="1:8">
      <c r="A1329" s="74">
        <v>2001</v>
      </c>
      <c r="B1329" s="43">
        <v>3167</v>
      </c>
      <c r="C1329" s="43">
        <v>3335</v>
      </c>
      <c r="D1329" s="43">
        <v>128</v>
      </c>
      <c r="E1329" s="43">
        <v>8</v>
      </c>
      <c r="F1329" s="43">
        <v>6621</v>
      </c>
      <c r="G1329" s="43">
        <v>8515</v>
      </c>
      <c r="H1329" s="43">
        <v>15136</v>
      </c>
    </row>
    <row r="1330" spans="1:8">
      <c r="A1330" s="74">
        <v>2002</v>
      </c>
      <c r="B1330" s="43">
        <v>3458</v>
      </c>
      <c r="C1330" s="43">
        <v>3861</v>
      </c>
      <c r="D1330" s="43">
        <v>121</v>
      </c>
      <c r="E1330" s="43">
        <v>7</v>
      </c>
      <c r="F1330" s="43">
        <v>7433</v>
      </c>
      <c r="G1330" s="43">
        <v>8547</v>
      </c>
      <c r="H1330" s="43">
        <v>15979</v>
      </c>
    </row>
    <row r="1331" spans="1:8">
      <c r="A1331" s="74">
        <v>2003</v>
      </c>
      <c r="B1331" s="43">
        <v>3663</v>
      </c>
      <c r="C1331" s="43">
        <v>3457</v>
      </c>
      <c r="D1331" s="43">
        <v>148</v>
      </c>
      <c r="E1331" s="43">
        <v>8</v>
      </c>
      <c r="F1331" s="43">
        <v>7259</v>
      </c>
      <c r="G1331" s="43">
        <v>8486</v>
      </c>
      <c r="H1331" s="43">
        <v>15745</v>
      </c>
    </row>
    <row r="1332" spans="1:8">
      <c r="A1332" s="74">
        <v>2004</v>
      </c>
      <c r="B1332" s="43">
        <v>3969</v>
      </c>
      <c r="C1332" s="43">
        <v>3803</v>
      </c>
      <c r="D1332" s="43">
        <v>168</v>
      </c>
      <c r="E1332" s="43">
        <v>8</v>
      </c>
      <c r="F1332" s="43">
        <v>7932</v>
      </c>
      <c r="G1332" s="43">
        <v>8800</v>
      </c>
      <c r="H1332" s="43">
        <v>16732</v>
      </c>
    </row>
    <row r="1333" spans="1:8">
      <c r="A1333" s="74">
        <v>2005</v>
      </c>
      <c r="B1333" s="43">
        <v>4290</v>
      </c>
      <c r="C1333" s="43">
        <v>3788</v>
      </c>
      <c r="D1333" s="43">
        <v>179</v>
      </c>
      <c r="E1333" s="43">
        <v>9</v>
      </c>
      <c r="F1333" s="43">
        <v>8248</v>
      </c>
      <c r="G1333" s="43">
        <v>9291</v>
      </c>
      <c r="H1333" s="43">
        <v>17539</v>
      </c>
    </row>
    <row r="1334" spans="1:8">
      <c r="A1334" s="74">
        <v>2006</v>
      </c>
      <c r="B1334" s="43">
        <v>4632</v>
      </c>
      <c r="C1334" s="43">
        <v>3591</v>
      </c>
      <c r="D1334" s="43">
        <v>184</v>
      </c>
      <c r="E1334" s="43">
        <v>8</v>
      </c>
      <c r="F1334" s="43">
        <v>8399</v>
      </c>
      <c r="G1334" s="43">
        <v>9815</v>
      </c>
      <c r="H1334" s="43">
        <v>18214</v>
      </c>
    </row>
    <row r="1335" spans="1:8">
      <c r="A1335" s="74">
        <v>2007</v>
      </c>
      <c r="B1335" s="43">
        <v>4877</v>
      </c>
      <c r="C1335" s="43">
        <v>3556</v>
      </c>
      <c r="D1335" s="43">
        <v>199</v>
      </c>
      <c r="E1335" s="43">
        <v>8</v>
      </c>
      <c r="F1335" s="43">
        <v>8624</v>
      </c>
      <c r="G1335" s="43">
        <v>8899</v>
      </c>
      <c r="H1335" s="43">
        <v>17523</v>
      </c>
    </row>
    <row r="1336" spans="1:8">
      <c r="A1336" s="74">
        <v>2008</v>
      </c>
      <c r="B1336" s="43">
        <v>5261</v>
      </c>
      <c r="C1336" s="43">
        <v>4158</v>
      </c>
      <c r="D1336" s="43">
        <v>231</v>
      </c>
      <c r="E1336" s="43">
        <v>8</v>
      </c>
      <c r="F1336" s="43">
        <v>9642</v>
      </c>
      <c r="G1336" s="43">
        <v>9371</v>
      </c>
      <c r="H1336" s="43">
        <v>19013</v>
      </c>
    </row>
    <row r="1337" spans="1:8">
      <c r="A1337" s="74">
        <v>2009</v>
      </c>
      <c r="B1337" s="43">
        <v>5396</v>
      </c>
      <c r="C1337" s="43">
        <v>3865</v>
      </c>
      <c r="D1337" s="43">
        <v>232</v>
      </c>
      <c r="E1337" s="43">
        <v>39</v>
      </c>
      <c r="F1337" s="43">
        <v>9453</v>
      </c>
      <c r="G1337" s="43">
        <v>9387</v>
      </c>
      <c r="H1337" s="43">
        <v>18841</v>
      </c>
    </row>
    <row r="1338" spans="1:8">
      <c r="A1338" s="74">
        <v>2010</v>
      </c>
      <c r="B1338" s="43">
        <v>5394</v>
      </c>
      <c r="C1338" s="43">
        <v>4206</v>
      </c>
      <c r="D1338" s="43">
        <v>280</v>
      </c>
      <c r="E1338" s="43">
        <v>11</v>
      </c>
      <c r="F1338" s="43">
        <v>9869</v>
      </c>
      <c r="G1338" s="43">
        <v>9103</v>
      </c>
      <c r="H1338" s="43">
        <v>18972</v>
      </c>
    </row>
    <row r="1339" spans="1:8">
      <c r="A1339" s="74">
        <v>2011</v>
      </c>
      <c r="B1339" s="43">
        <v>5492</v>
      </c>
      <c r="C1339" s="43">
        <v>4248</v>
      </c>
      <c r="D1339" s="43">
        <v>362</v>
      </c>
      <c r="E1339" s="43">
        <v>21</v>
      </c>
      <c r="F1339" s="43">
        <v>10081</v>
      </c>
      <c r="G1339" s="43">
        <v>9439</v>
      </c>
      <c r="H1339" s="43">
        <v>19520</v>
      </c>
    </row>
    <row r="1340" spans="1:8">
      <c r="A1340" s="74">
        <v>2012</v>
      </c>
      <c r="B1340" s="43">
        <v>5674</v>
      </c>
      <c r="C1340" s="43">
        <v>4520</v>
      </c>
      <c r="D1340" s="43">
        <v>352</v>
      </c>
      <c r="E1340" s="43">
        <v>20</v>
      </c>
      <c r="F1340" s="43">
        <v>10526</v>
      </c>
      <c r="G1340" s="43">
        <v>9826</v>
      </c>
      <c r="H1340" s="43">
        <v>20351</v>
      </c>
    </row>
    <row r="1341" spans="1:8">
      <c r="A1341" s="74">
        <v>2013</v>
      </c>
      <c r="B1341" s="43">
        <v>5712</v>
      </c>
      <c r="C1341" s="43">
        <v>4554</v>
      </c>
      <c r="D1341" s="43">
        <v>281</v>
      </c>
      <c r="E1341" s="43">
        <v>17</v>
      </c>
      <c r="F1341" s="43">
        <v>10530</v>
      </c>
      <c r="G1341" s="43">
        <v>10426</v>
      </c>
      <c r="H1341" s="43">
        <v>20955</v>
      </c>
    </row>
    <row r="1342" spans="1:8">
      <c r="A1342" s="74">
        <v>2014</v>
      </c>
      <c r="B1342" s="43">
        <v>6022</v>
      </c>
      <c r="C1342" s="43">
        <v>5263</v>
      </c>
      <c r="D1342" s="43">
        <v>321</v>
      </c>
      <c r="E1342" s="43">
        <v>14</v>
      </c>
      <c r="F1342" s="43">
        <v>11592</v>
      </c>
      <c r="G1342" s="43">
        <v>10962</v>
      </c>
      <c r="H1342" s="43">
        <v>22554</v>
      </c>
    </row>
    <row r="1343" spans="1:8">
      <c r="A1343" s="74">
        <v>2015</v>
      </c>
      <c r="B1343" s="43">
        <v>6356</v>
      </c>
      <c r="C1343" s="43">
        <v>5834</v>
      </c>
      <c r="D1343" s="43">
        <v>303</v>
      </c>
      <c r="E1343" s="43">
        <v>7</v>
      </c>
      <c r="F1343" s="43">
        <v>12486</v>
      </c>
      <c r="G1343" s="43">
        <v>11765</v>
      </c>
      <c r="H1343" s="43">
        <v>24251</v>
      </c>
    </row>
    <row r="1344" spans="1:8">
      <c r="A1344" s="74">
        <v>2016</v>
      </c>
      <c r="B1344" s="43">
        <v>6819</v>
      </c>
      <c r="C1344" s="43">
        <v>5699</v>
      </c>
      <c r="D1344" s="43">
        <v>345</v>
      </c>
      <c r="E1344" s="43">
        <v>7</v>
      </c>
      <c r="F1344" s="43">
        <v>12856</v>
      </c>
      <c r="G1344" s="43">
        <v>12051</v>
      </c>
      <c r="H1344" s="43">
        <v>24906</v>
      </c>
    </row>
    <row r="1345" spans="1:8">
      <c r="A1345" s="74">
        <v>2017</v>
      </c>
      <c r="B1345" s="43">
        <v>7087</v>
      </c>
      <c r="C1345" s="43">
        <v>5446</v>
      </c>
      <c r="D1345" s="43">
        <v>319</v>
      </c>
      <c r="E1345" s="43">
        <v>8</v>
      </c>
      <c r="F1345" s="43">
        <v>12843</v>
      </c>
      <c r="G1345" s="43">
        <v>11715</v>
      </c>
      <c r="H1345" s="43">
        <v>24558</v>
      </c>
    </row>
    <row r="1346" spans="1:8">
      <c r="A1346" s="74">
        <v>2018</v>
      </c>
      <c r="B1346" s="43">
        <v>7504</v>
      </c>
      <c r="C1346" s="43">
        <v>6098</v>
      </c>
      <c r="D1346" s="43">
        <v>383</v>
      </c>
      <c r="E1346" s="43">
        <v>8</v>
      </c>
      <c r="F1346" s="43">
        <v>13977</v>
      </c>
      <c r="G1346" s="43">
        <v>13233</v>
      </c>
      <c r="H1346" s="43">
        <v>27210</v>
      </c>
    </row>
    <row r="1347" spans="1:8">
      <c r="A1347" s="74">
        <v>2019</v>
      </c>
      <c r="B1347" s="43">
        <v>7847</v>
      </c>
      <c r="C1347" s="43">
        <v>6111</v>
      </c>
      <c r="D1347" s="43">
        <v>445</v>
      </c>
      <c r="E1347" s="43">
        <v>9</v>
      </c>
      <c r="F1347" s="43">
        <v>14394</v>
      </c>
      <c r="G1347" s="43">
        <v>15015</v>
      </c>
      <c r="H1347" s="43">
        <v>29409</v>
      </c>
    </row>
    <row r="1348" spans="1:8">
      <c r="A1348" s="74">
        <v>2020</v>
      </c>
      <c r="B1348" s="43">
        <v>8216</v>
      </c>
      <c r="C1348" s="43">
        <v>6104</v>
      </c>
      <c r="D1348" s="43">
        <v>448</v>
      </c>
      <c r="E1348" s="43">
        <v>210</v>
      </c>
      <c r="F1348" s="43">
        <v>14558</v>
      </c>
      <c r="G1348" s="43">
        <v>16182</v>
      </c>
      <c r="H1348" s="43">
        <v>30740</v>
      </c>
    </row>
    <row r="1349" spans="1:8">
      <c r="A1349" s="74">
        <v>2021</v>
      </c>
      <c r="B1349" s="43">
        <v>8270</v>
      </c>
      <c r="C1349" s="43">
        <v>7860</v>
      </c>
      <c r="D1349" s="43">
        <v>452</v>
      </c>
      <c r="E1349" s="43">
        <v>625</v>
      </c>
      <c r="F1349" s="43">
        <v>15958</v>
      </c>
      <c r="G1349" s="43">
        <v>15337</v>
      </c>
      <c r="H1349" s="43">
        <v>31295</v>
      </c>
    </row>
    <row r="1350" spans="1:8">
      <c r="A1350" s="74">
        <v>2022</v>
      </c>
      <c r="B1350" s="43">
        <v>9076</v>
      </c>
      <c r="C1350" s="43">
        <v>9715</v>
      </c>
      <c r="D1350" s="43">
        <v>632</v>
      </c>
      <c r="E1350" s="43">
        <v>431</v>
      </c>
      <c r="F1350" s="43">
        <v>18991</v>
      </c>
      <c r="G1350" s="43">
        <v>17890</v>
      </c>
      <c r="H1350" s="43">
        <v>36881</v>
      </c>
    </row>
    <row r="1351" spans="1:8">
      <c r="B1351" s="78"/>
      <c r="C1351" s="78"/>
      <c r="D1351" s="78"/>
      <c r="E1351" s="78"/>
      <c r="F1351" s="78"/>
      <c r="G1351" s="78"/>
      <c r="H1351" s="78"/>
    </row>
    <row r="1352" spans="1:8">
      <c r="A1352" s="16" t="s">
        <v>256</v>
      </c>
      <c r="B1352" s="81" t="s">
        <v>488</v>
      </c>
      <c r="C1352" s="82" t="s">
        <v>489</v>
      </c>
      <c r="D1352" s="82" t="s">
        <v>490</v>
      </c>
      <c r="E1352" s="82" t="s">
        <v>491</v>
      </c>
      <c r="F1352" s="82" t="s">
        <v>188</v>
      </c>
      <c r="G1352" s="82" t="s">
        <v>492</v>
      </c>
      <c r="H1352" s="82" t="s">
        <v>493</v>
      </c>
    </row>
    <row r="1353" spans="1:8">
      <c r="B1353" s="78"/>
      <c r="C1353" s="78"/>
      <c r="D1353" s="78"/>
      <c r="E1353" s="78"/>
      <c r="F1353" s="78"/>
      <c r="G1353" s="78"/>
      <c r="H1353" s="78"/>
    </row>
    <row r="1354" spans="1:8">
      <c r="A1354" s="36" t="s">
        <v>494</v>
      </c>
      <c r="B1354" s="80"/>
      <c r="C1354" s="83"/>
      <c r="D1354" s="83"/>
      <c r="E1354" s="83"/>
      <c r="F1354" s="83"/>
      <c r="G1354" s="83"/>
      <c r="H1354" s="83"/>
    </row>
    <row r="1355" spans="1:8">
      <c r="B1355" s="78"/>
      <c r="C1355" s="78"/>
      <c r="D1355" s="78"/>
      <c r="E1355" s="78"/>
      <c r="F1355" s="78"/>
      <c r="G1355" s="78"/>
      <c r="H1355" s="78"/>
    </row>
    <row r="1356" spans="1:8">
      <c r="A1356" s="3" t="s">
        <v>44</v>
      </c>
      <c r="B1356" s="78"/>
      <c r="C1356" s="78"/>
      <c r="D1356" s="78"/>
      <c r="E1356" s="78"/>
      <c r="F1356" s="78"/>
      <c r="G1356" s="78"/>
      <c r="H1356" s="78"/>
    </row>
    <row r="1357" spans="1:8">
      <c r="A1357" s="74">
        <v>1987</v>
      </c>
      <c r="B1357" s="43">
        <v>316</v>
      </c>
      <c r="C1357" s="43">
        <v>255</v>
      </c>
      <c r="D1357" s="43">
        <v>42</v>
      </c>
      <c r="E1357" s="43">
        <v>0</v>
      </c>
      <c r="F1357" s="43">
        <v>612</v>
      </c>
      <c r="G1357" s="43">
        <v>687</v>
      </c>
      <c r="H1357" s="43">
        <v>1298</v>
      </c>
    </row>
    <row r="1358" spans="1:8">
      <c r="A1358" s="74">
        <v>1988</v>
      </c>
      <c r="B1358" s="43">
        <v>346</v>
      </c>
      <c r="C1358" s="43">
        <v>269</v>
      </c>
      <c r="D1358" s="43">
        <v>24</v>
      </c>
      <c r="E1358" s="43">
        <v>1</v>
      </c>
      <c r="F1358" s="43">
        <v>638</v>
      </c>
      <c r="G1358" s="43">
        <v>707</v>
      </c>
      <c r="H1358" s="43">
        <v>1346</v>
      </c>
    </row>
    <row r="1359" spans="1:8">
      <c r="A1359" s="74">
        <v>1989</v>
      </c>
      <c r="B1359" s="43">
        <v>348</v>
      </c>
      <c r="C1359" s="43">
        <v>291</v>
      </c>
      <c r="D1359" s="43">
        <v>30</v>
      </c>
      <c r="E1359" s="43">
        <v>0</v>
      </c>
      <c r="F1359" s="43">
        <v>668</v>
      </c>
      <c r="G1359" s="43">
        <v>704</v>
      </c>
      <c r="H1359" s="43">
        <v>1372</v>
      </c>
    </row>
    <row r="1360" spans="1:8">
      <c r="A1360" s="74">
        <v>1990</v>
      </c>
      <c r="B1360" s="43">
        <v>364</v>
      </c>
      <c r="C1360" s="43">
        <v>287</v>
      </c>
      <c r="D1360" s="43">
        <v>35</v>
      </c>
      <c r="E1360" s="43">
        <v>3</v>
      </c>
      <c r="F1360" s="43">
        <v>683</v>
      </c>
      <c r="G1360" s="43">
        <v>748</v>
      </c>
      <c r="H1360" s="43">
        <v>1431</v>
      </c>
    </row>
    <row r="1361" spans="1:8">
      <c r="A1361" s="74">
        <v>1991</v>
      </c>
      <c r="B1361" s="43">
        <v>379</v>
      </c>
      <c r="C1361" s="43">
        <v>290</v>
      </c>
      <c r="D1361" s="43">
        <v>38</v>
      </c>
      <c r="E1361" s="43">
        <v>3</v>
      </c>
      <c r="F1361" s="43">
        <v>703</v>
      </c>
      <c r="G1361" s="43">
        <v>763</v>
      </c>
      <c r="H1361" s="43">
        <v>1467</v>
      </c>
    </row>
    <row r="1362" spans="1:8">
      <c r="A1362" s="74">
        <v>1992</v>
      </c>
      <c r="B1362" s="43">
        <v>375</v>
      </c>
      <c r="C1362" s="43">
        <v>281</v>
      </c>
      <c r="D1362" s="43">
        <v>30</v>
      </c>
      <c r="E1362" s="43">
        <v>3</v>
      </c>
      <c r="F1362" s="43">
        <v>683</v>
      </c>
      <c r="G1362" s="43">
        <v>746</v>
      </c>
      <c r="H1362" s="43">
        <v>1429</v>
      </c>
    </row>
    <row r="1363" spans="1:8">
      <c r="A1363" s="74">
        <v>1993</v>
      </c>
      <c r="B1363" s="43">
        <v>389</v>
      </c>
      <c r="C1363" s="43">
        <v>308</v>
      </c>
      <c r="D1363" s="43">
        <v>31</v>
      </c>
      <c r="E1363" s="43">
        <v>5</v>
      </c>
      <c r="F1363" s="43">
        <v>722</v>
      </c>
      <c r="G1363" s="43">
        <v>782</v>
      </c>
      <c r="H1363" s="43">
        <v>1504</v>
      </c>
    </row>
    <row r="1364" spans="1:8">
      <c r="A1364" s="74">
        <v>1994</v>
      </c>
      <c r="B1364" s="43">
        <v>406</v>
      </c>
      <c r="C1364" s="43">
        <v>331</v>
      </c>
      <c r="D1364" s="43">
        <v>30</v>
      </c>
      <c r="E1364" s="43">
        <v>5</v>
      </c>
      <c r="F1364" s="43">
        <v>763</v>
      </c>
      <c r="G1364" s="43">
        <v>835</v>
      </c>
      <c r="H1364" s="43">
        <v>1598</v>
      </c>
    </row>
    <row r="1365" spans="1:8">
      <c r="A1365" s="74">
        <v>1995</v>
      </c>
      <c r="B1365" s="43">
        <v>439</v>
      </c>
      <c r="C1365" s="43">
        <v>362</v>
      </c>
      <c r="D1365" s="43">
        <v>30</v>
      </c>
      <c r="E1365" s="43">
        <v>6</v>
      </c>
      <c r="F1365" s="43">
        <v>824</v>
      </c>
      <c r="G1365" s="43">
        <v>878</v>
      </c>
      <c r="H1365" s="43">
        <v>1703</v>
      </c>
    </row>
    <row r="1366" spans="1:8">
      <c r="A1366" s="74">
        <v>1996</v>
      </c>
      <c r="B1366" s="43">
        <v>461</v>
      </c>
      <c r="C1366" s="43">
        <v>421</v>
      </c>
      <c r="D1366" s="43">
        <v>28</v>
      </c>
      <c r="E1366" s="43">
        <v>0</v>
      </c>
      <c r="F1366" s="43">
        <v>910</v>
      </c>
      <c r="G1366" s="43">
        <v>932</v>
      </c>
      <c r="H1366" s="43">
        <v>1842</v>
      </c>
    </row>
    <row r="1367" spans="1:8">
      <c r="A1367" s="74">
        <v>1997</v>
      </c>
      <c r="B1367" s="43">
        <v>486</v>
      </c>
      <c r="C1367" s="43">
        <v>338</v>
      </c>
      <c r="D1367" s="43">
        <v>27</v>
      </c>
      <c r="E1367" s="43">
        <v>0</v>
      </c>
      <c r="F1367" s="43">
        <v>851</v>
      </c>
      <c r="G1367" s="43">
        <v>928</v>
      </c>
      <c r="H1367" s="43">
        <v>1779</v>
      </c>
    </row>
    <row r="1368" spans="1:8">
      <c r="A1368" s="74">
        <v>1998</v>
      </c>
      <c r="B1368" s="43">
        <v>491</v>
      </c>
      <c r="C1368" s="43">
        <v>315</v>
      </c>
      <c r="D1368" s="43">
        <v>27</v>
      </c>
      <c r="E1368" s="43">
        <v>4</v>
      </c>
      <c r="F1368" s="43">
        <v>829</v>
      </c>
      <c r="G1368" s="43">
        <v>872</v>
      </c>
      <c r="H1368" s="43">
        <v>1701</v>
      </c>
    </row>
    <row r="1369" spans="1:8">
      <c r="A1369" s="74">
        <v>1999</v>
      </c>
      <c r="B1369" s="43">
        <v>503</v>
      </c>
      <c r="C1369" s="43">
        <v>365</v>
      </c>
      <c r="D1369" s="43">
        <v>22</v>
      </c>
      <c r="E1369" s="43">
        <v>3</v>
      </c>
      <c r="F1369" s="43">
        <v>887</v>
      </c>
      <c r="G1369" s="43">
        <v>920</v>
      </c>
      <c r="H1369" s="43">
        <v>1807</v>
      </c>
    </row>
    <row r="1370" spans="1:8">
      <c r="A1370" s="74">
        <v>2000</v>
      </c>
      <c r="B1370" s="43">
        <v>518</v>
      </c>
      <c r="C1370" s="43">
        <v>337</v>
      </c>
      <c r="D1370" s="43">
        <v>25</v>
      </c>
      <c r="E1370" s="43">
        <v>4</v>
      </c>
      <c r="F1370" s="43">
        <v>876</v>
      </c>
      <c r="G1370" s="43">
        <v>985</v>
      </c>
      <c r="H1370" s="43">
        <v>1861</v>
      </c>
    </row>
    <row r="1371" spans="1:8">
      <c r="A1371" s="74">
        <v>2001</v>
      </c>
      <c r="B1371" s="43">
        <v>549</v>
      </c>
      <c r="C1371" s="43">
        <v>323</v>
      </c>
      <c r="D1371" s="43">
        <v>25</v>
      </c>
      <c r="E1371" s="43">
        <v>5</v>
      </c>
      <c r="F1371" s="43">
        <v>893</v>
      </c>
      <c r="G1371" s="43">
        <v>1060</v>
      </c>
      <c r="H1371" s="43">
        <v>1953</v>
      </c>
    </row>
    <row r="1372" spans="1:8">
      <c r="A1372" s="74">
        <v>2002</v>
      </c>
      <c r="B1372" s="43">
        <v>598</v>
      </c>
      <c r="C1372" s="43">
        <v>441</v>
      </c>
      <c r="D1372" s="43">
        <v>25</v>
      </c>
      <c r="E1372" s="43">
        <v>4</v>
      </c>
      <c r="F1372" s="43">
        <v>1059</v>
      </c>
      <c r="G1372" s="43">
        <v>1044</v>
      </c>
      <c r="H1372" s="43">
        <v>2103</v>
      </c>
    </row>
    <row r="1373" spans="1:8">
      <c r="A1373" s="74">
        <v>2003</v>
      </c>
      <c r="B1373" s="43">
        <v>644</v>
      </c>
      <c r="C1373" s="43">
        <v>563</v>
      </c>
      <c r="D1373" s="43">
        <v>28</v>
      </c>
      <c r="E1373" s="43">
        <v>5</v>
      </c>
      <c r="F1373" s="43">
        <v>1229</v>
      </c>
      <c r="G1373" s="43">
        <v>1221</v>
      </c>
      <c r="H1373" s="43">
        <v>2450</v>
      </c>
    </row>
    <row r="1374" spans="1:8">
      <c r="A1374" s="74">
        <v>2004</v>
      </c>
      <c r="B1374" s="43">
        <v>707</v>
      </c>
      <c r="C1374" s="43">
        <v>514</v>
      </c>
      <c r="D1374" s="43">
        <v>32</v>
      </c>
      <c r="E1374" s="43">
        <v>5</v>
      </c>
      <c r="F1374" s="43">
        <v>1248</v>
      </c>
      <c r="G1374" s="43">
        <v>1220</v>
      </c>
      <c r="H1374" s="43">
        <v>2468</v>
      </c>
    </row>
    <row r="1375" spans="1:8">
      <c r="A1375" s="74">
        <v>2005</v>
      </c>
      <c r="B1375" s="43">
        <v>738</v>
      </c>
      <c r="C1375" s="43">
        <v>418</v>
      </c>
      <c r="D1375" s="43">
        <v>34</v>
      </c>
      <c r="E1375" s="43">
        <v>5</v>
      </c>
      <c r="F1375" s="43">
        <v>1184</v>
      </c>
      <c r="G1375" s="43">
        <v>1158</v>
      </c>
      <c r="H1375" s="43">
        <v>2343</v>
      </c>
    </row>
    <row r="1376" spans="1:8">
      <c r="A1376" s="74">
        <v>2006</v>
      </c>
      <c r="B1376" s="43">
        <v>775</v>
      </c>
      <c r="C1376" s="43">
        <v>405</v>
      </c>
      <c r="D1376" s="43">
        <v>37</v>
      </c>
      <c r="E1376" s="43">
        <v>5</v>
      </c>
      <c r="F1376" s="43">
        <v>1212</v>
      </c>
      <c r="G1376" s="43">
        <v>1137</v>
      </c>
      <c r="H1376" s="43">
        <v>2349</v>
      </c>
    </row>
    <row r="1377" spans="1:8">
      <c r="A1377" s="74">
        <v>2007</v>
      </c>
      <c r="B1377" s="43">
        <v>832</v>
      </c>
      <c r="C1377" s="43">
        <v>466</v>
      </c>
      <c r="D1377" s="43">
        <v>38</v>
      </c>
      <c r="E1377" s="43">
        <v>5</v>
      </c>
      <c r="F1377" s="43">
        <v>1331</v>
      </c>
      <c r="G1377" s="43">
        <v>921</v>
      </c>
      <c r="H1377" s="43">
        <v>2252</v>
      </c>
    </row>
    <row r="1378" spans="1:8">
      <c r="A1378" s="74">
        <v>2008</v>
      </c>
      <c r="B1378" s="43">
        <v>889</v>
      </c>
      <c r="C1378" s="43">
        <v>476</v>
      </c>
      <c r="D1378" s="43">
        <v>35</v>
      </c>
      <c r="E1378" s="43">
        <v>5</v>
      </c>
      <c r="F1378" s="43">
        <v>1395</v>
      </c>
      <c r="G1378" s="43">
        <v>911</v>
      </c>
      <c r="H1378" s="43">
        <v>2306</v>
      </c>
    </row>
    <row r="1379" spans="1:8">
      <c r="A1379" s="74">
        <v>2009</v>
      </c>
      <c r="B1379" s="43">
        <v>857</v>
      </c>
      <c r="C1379" s="43">
        <v>254</v>
      </c>
      <c r="D1379" s="43">
        <v>28</v>
      </c>
      <c r="E1379" s="43">
        <v>8</v>
      </c>
      <c r="F1379" s="43">
        <v>1130</v>
      </c>
      <c r="G1379" s="43">
        <v>866</v>
      </c>
      <c r="H1379" s="43">
        <v>1996</v>
      </c>
    </row>
    <row r="1380" spans="1:8">
      <c r="A1380" s="74">
        <v>2010</v>
      </c>
      <c r="B1380" s="43">
        <v>824</v>
      </c>
      <c r="C1380" s="43">
        <v>386</v>
      </c>
      <c r="D1380" s="43">
        <v>11</v>
      </c>
      <c r="E1380" s="43">
        <v>6</v>
      </c>
      <c r="F1380" s="43">
        <v>1215</v>
      </c>
      <c r="G1380" s="43">
        <v>743</v>
      </c>
      <c r="H1380" s="43">
        <v>1958</v>
      </c>
    </row>
    <row r="1381" spans="1:8">
      <c r="A1381" s="74">
        <v>2011</v>
      </c>
      <c r="B1381" s="43">
        <v>828</v>
      </c>
      <c r="C1381" s="43">
        <v>317</v>
      </c>
      <c r="D1381" s="43">
        <v>11</v>
      </c>
      <c r="E1381" s="43">
        <v>10</v>
      </c>
      <c r="F1381" s="43">
        <v>1146</v>
      </c>
      <c r="G1381" s="43">
        <v>737</v>
      </c>
      <c r="H1381" s="43">
        <v>1883</v>
      </c>
    </row>
    <row r="1382" spans="1:8">
      <c r="A1382" s="74">
        <v>2012</v>
      </c>
      <c r="B1382" s="43">
        <v>866</v>
      </c>
      <c r="C1382" s="43">
        <v>391</v>
      </c>
      <c r="D1382" s="43">
        <v>16</v>
      </c>
      <c r="E1382" s="43">
        <v>7</v>
      </c>
      <c r="F1382" s="43">
        <v>1266</v>
      </c>
      <c r="G1382" s="43">
        <v>764</v>
      </c>
      <c r="H1382" s="43">
        <v>2031</v>
      </c>
    </row>
    <row r="1383" spans="1:8">
      <c r="A1383" s="74">
        <v>2013</v>
      </c>
      <c r="B1383" s="43">
        <v>895</v>
      </c>
      <c r="C1383" s="43">
        <v>457</v>
      </c>
      <c r="D1383" s="43">
        <v>15</v>
      </c>
      <c r="E1383" s="43">
        <v>6</v>
      </c>
      <c r="F1383" s="43">
        <v>1361</v>
      </c>
      <c r="G1383" s="43">
        <v>793</v>
      </c>
      <c r="H1383" s="43">
        <v>2155</v>
      </c>
    </row>
    <row r="1384" spans="1:8">
      <c r="A1384" s="74">
        <v>2014</v>
      </c>
      <c r="B1384" s="43">
        <v>898</v>
      </c>
      <c r="C1384" s="43">
        <v>547</v>
      </c>
      <c r="D1384" s="43">
        <v>19</v>
      </c>
      <c r="E1384" s="43">
        <v>5</v>
      </c>
      <c r="F1384" s="43">
        <v>1459</v>
      </c>
      <c r="G1384" s="43">
        <v>788</v>
      </c>
      <c r="H1384" s="43">
        <v>2247</v>
      </c>
    </row>
    <row r="1385" spans="1:8">
      <c r="A1385" s="74">
        <v>2015</v>
      </c>
      <c r="B1385" s="43">
        <v>1040</v>
      </c>
      <c r="C1385" s="43">
        <v>629</v>
      </c>
      <c r="D1385" s="43">
        <v>22</v>
      </c>
      <c r="E1385" s="43">
        <v>2</v>
      </c>
      <c r="F1385" s="43">
        <v>1689</v>
      </c>
      <c r="G1385" s="43">
        <v>844</v>
      </c>
      <c r="H1385" s="43">
        <v>2534</v>
      </c>
    </row>
    <row r="1386" spans="1:8">
      <c r="A1386" s="74">
        <v>2016</v>
      </c>
      <c r="B1386" s="43">
        <v>1089</v>
      </c>
      <c r="C1386" s="43">
        <v>668</v>
      </c>
      <c r="D1386" s="43">
        <v>21</v>
      </c>
      <c r="E1386" s="43">
        <v>2</v>
      </c>
      <c r="F1386" s="43">
        <v>1776</v>
      </c>
      <c r="G1386" s="43">
        <v>906</v>
      </c>
      <c r="H1386" s="43">
        <v>2682</v>
      </c>
    </row>
    <row r="1387" spans="1:8">
      <c r="A1387" s="74">
        <v>2017</v>
      </c>
      <c r="B1387" s="43">
        <v>1130</v>
      </c>
      <c r="C1387" s="43">
        <v>776</v>
      </c>
      <c r="D1387" s="43">
        <v>21</v>
      </c>
      <c r="E1387" s="43">
        <v>3</v>
      </c>
      <c r="F1387" s="43">
        <v>1924</v>
      </c>
      <c r="G1387" s="43">
        <v>869</v>
      </c>
      <c r="H1387" s="43">
        <v>2793</v>
      </c>
    </row>
    <row r="1388" spans="1:8">
      <c r="A1388" s="74">
        <v>2018</v>
      </c>
      <c r="B1388" s="43">
        <v>1248</v>
      </c>
      <c r="C1388" s="43">
        <v>853</v>
      </c>
      <c r="D1388" s="43">
        <v>27</v>
      </c>
      <c r="E1388" s="43">
        <v>3</v>
      </c>
      <c r="F1388" s="43">
        <v>2125</v>
      </c>
      <c r="G1388" s="43">
        <v>1021</v>
      </c>
      <c r="H1388" s="43">
        <v>3146</v>
      </c>
    </row>
    <row r="1389" spans="1:8">
      <c r="A1389" s="74">
        <v>2019</v>
      </c>
      <c r="B1389" s="43">
        <v>1327</v>
      </c>
      <c r="C1389" s="43">
        <v>875</v>
      </c>
      <c r="D1389" s="43">
        <v>29</v>
      </c>
      <c r="E1389" s="43">
        <v>2</v>
      </c>
      <c r="F1389" s="43">
        <v>2228</v>
      </c>
      <c r="G1389" s="43">
        <v>1210</v>
      </c>
      <c r="H1389" s="43">
        <v>3439</v>
      </c>
    </row>
    <row r="1390" spans="1:8">
      <c r="A1390" s="74">
        <v>2020</v>
      </c>
      <c r="B1390" s="43">
        <v>1383</v>
      </c>
      <c r="C1390" s="43">
        <v>916</v>
      </c>
      <c r="D1390" s="43">
        <v>29</v>
      </c>
      <c r="E1390" s="43">
        <v>66</v>
      </c>
      <c r="F1390" s="43">
        <v>2262</v>
      </c>
      <c r="G1390" s="43">
        <v>1311</v>
      </c>
      <c r="H1390" s="43">
        <v>3572</v>
      </c>
    </row>
    <row r="1391" spans="1:8">
      <c r="A1391" s="74">
        <v>2021</v>
      </c>
      <c r="B1391" s="43">
        <v>1394</v>
      </c>
      <c r="C1391" s="43">
        <v>1067</v>
      </c>
      <c r="D1391" s="43">
        <v>27</v>
      </c>
      <c r="E1391" s="43">
        <v>165</v>
      </c>
      <c r="F1391" s="43">
        <v>2324</v>
      </c>
      <c r="G1391" s="43">
        <v>1268</v>
      </c>
      <c r="H1391" s="43">
        <v>3592</v>
      </c>
    </row>
    <row r="1392" spans="1:8">
      <c r="A1392" s="74">
        <v>2022</v>
      </c>
      <c r="B1392" s="43">
        <v>1482</v>
      </c>
      <c r="C1392" s="43">
        <v>1149</v>
      </c>
      <c r="D1392" s="43">
        <v>34</v>
      </c>
      <c r="E1392" s="43">
        <v>123</v>
      </c>
      <c r="F1392" s="43">
        <v>2541</v>
      </c>
      <c r="G1392" s="43">
        <v>1379</v>
      </c>
      <c r="H1392" s="43">
        <v>3921</v>
      </c>
    </row>
    <row r="1393" spans="1:8">
      <c r="B1393" s="78"/>
      <c r="C1393" s="78"/>
      <c r="D1393" s="78"/>
      <c r="E1393" s="78"/>
      <c r="F1393" s="78"/>
      <c r="G1393" s="78"/>
      <c r="H1393" s="78"/>
    </row>
    <row r="1394" spans="1:8">
      <c r="A1394" s="16" t="s">
        <v>256</v>
      </c>
      <c r="B1394" s="81" t="s">
        <v>495</v>
      </c>
      <c r="C1394" s="82" t="s">
        <v>496</v>
      </c>
      <c r="D1394" s="82" t="s">
        <v>497</v>
      </c>
      <c r="E1394" s="82" t="s">
        <v>498</v>
      </c>
      <c r="F1394" s="82" t="s">
        <v>190</v>
      </c>
      <c r="G1394" s="82" t="s">
        <v>499</v>
      </c>
      <c r="H1394" s="82" t="s">
        <v>500</v>
      </c>
    </row>
    <row r="1395" spans="1:8">
      <c r="B1395" s="78"/>
      <c r="C1395" s="78"/>
      <c r="D1395" s="78"/>
      <c r="E1395" s="78"/>
      <c r="F1395" s="78"/>
      <c r="G1395" s="78"/>
      <c r="H1395" s="78"/>
    </row>
    <row r="1396" spans="1:8">
      <c r="A1396" s="36" t="s">
        <v>501</v>
      </c>
      <c r="B1396" s="80"/>
      <c r="C1396" s="83"/>
      <c r="D1396" s="83"/>
      <c r="E1396" s="83"/>
      <c r="F1396" s="83"/>
      <c r="G1396" s="83"/>
      <c r="H1396" s="83"/>
    </row>
    <row r="1397" spans="1:8">
      <c r="B1397" s="78"/>
      <c r="C1397" s="78"/>
      <c r="D1397" s="78"/>
      <c r="E1397" s="78"/>
      <c r="F1397" s="78"/>
      <c r="G1397" s="78"/>
      <c r="H1397" s="78"/>
    </row>
    <row r="1398" spans="1:8">
      <c r="A1398" s="3" t="s">
        <v>44</v>
      </c>
      <c r="B1398" s="78"/>
      <c r="C1398" s="78"/>
      <c r="D1398" s="78"/>
      <c r="E1398" s="78"/>
      <c r="F1398" s="78"/>
      <c r="G1398" s="78"/>
      <c r="H1398" s="78"/>
    </row>
    <row r="1399" spans="1:8">
      <c r="A1399" s="74">
        <v>1987</v>
      </c>
      <c r="B1399" s="43">
        <v>410</v>
      </c>
      <c r="C1399" s="43">
        <v>364</v>
      </c>
      <c r="D1399" s="43">
        <v>32</v>
      </c>
      <c r="E1399" s="43">
        <v>0</v>
      </c>
      <c r="F1399" s="43">
        <v>806</v>
      </c>
      <c r="G1399" s="43">
        <v>874</v>
      </c>
      <c r="H1399" s="43">
        <v>1679</v>
      </c>
    </row>
    <row r="1400" spans="1:8">
      <c r="A1400" s="74">
        <v>1988</v>
      </c>
      <c r="B1400" s="43">
        <v>455</v>
      </c>
      <c r="C1400" s="43">
        <v>361</v>
      </c>
      <c r="D1400" s="43">
        <v>19</v>
      </c>
      <c r="E1400" s="43">
        <v>5</v>
      </c>
      <c r="F1400" s="43">
        <v>830</v>
      </c>
      <c r="G1400" s="43">
        <v>909</v>
      </c>
      <c r="H1400" s="43">
        <v>1739</v>
      </c>
    </row>
    <row r="1401" spans="1:8">
      <c r="A1401" s="74">
        <v>1989</v>
      </c>
      <c r="B1401" s="43">
        <v>450</v>
      </c>
      <c r="C1401" s="43">
        <v>395</v>
      </c>
      <c r="D1401" s="43">
        <v>23</v>
      </c>
      <c r="E1401" s="43">
        <v>0</v>
      </c>
      <c r="F1401" s="43">
        <v>868</v>
      </c>
      <c r="G1401" s="43">
        <v>844</v>
      </c>
      <c r="H1401" s="43">
        <v>1713</v>
      </c>
    </row>
    <row r="1402" spans="1:8">
      <c r="A1402" s="74">
        <v>1990</v>
      </c>
      <c r="B1402" s="43">
        <v>468</v>
      </c>
      <c r="C1402" s="43">
        <v>378</v>
      </c>
      <c r="D1402" s="43">
        <v>27</v>
      </c>
      <c r="E1402" s="43">
        <v>5</v>
      </c>
      <c r="F1402" s="43">
        <v>869</v>
      </c>
      <c r="G1402" s="43">
        <v>907</v>
      </c>
      <c r="H1402" s="43">
        <v>1776</v>
      </c>
    </row>
    <row r="1403" spans="1:8">
      <c r="A1403" s="74">
        <v>1991</v>
      </c>
      <c r="B1403" s="43">
        <v>500</v>
      </c>
      <c r="C1403" s="43">
        <v>395</v>
      </c>
      <c r="D1403" s="43">
        <v>29</v>
      </c>
      <c r="E1403" s="43">
        <v>5</v>
      </c>
      <c r="F1403" s="43">
        <v>920</v>
      </c>
      <c r="G1403" s="43">
        <v>929</v>
      </c>
      <c r="H1403" s="43">
        <v>1849</v>
      </c>
    </row>
    <row r="1404" spans="1:8">
      <c r="A1404" s="74">
        <v>1992</v>
      </c>
      <c r="B1404" s="43">
        <v>497</v>
      </c>
      <c r="C1404" s="43">
        <v>358</v>
      </c>
      <c r="D1404" s="43">
        <v>23</v>
      </c>
      <c r="E1404" s="43">
        <v>4</v>
      </c>
      <c r="F1404" s="43">
        <v>874</v>
      </c>
      <c r="G1404" s="43">
        <v>896</v>
      </c>
      <c r="H1404" s="43">
        <v>1770</v>
      </c>
    </row>
    <row r="1405" spans="1:8">
      <c r="A1405" s="74">
        <v>1993</v>
      </c>
      <c r="B1405" s="43">
        <v>528</v>
      </c>
      <c r="C1405" s="43">
        <v>379</v>
      </c>
      <c r="D1405" s="43">
        <v>24</v>
      </c>
      <c r="E1405" s="43">
        <v>8</v>
      </c>
      <c r="F1405" s="43">
        <v>923</v>
      </c>
      <c r="G1405" s="43">
        <v>932</v>
      </c>
      <c r="H1405" s="43">
        <v>1854</v>
      </c>
    </row>
    <row r="1406" spans="1:8">
      <c r="A1406" s="74">
        <v>1994</v>
      </c>
      <c r="B1406" s="43">
        <v>556</v>
      </c>
      <c r="C1406" s="43">
        <v>444</v>
      </c>
      <c r="D1406" s="43">
        <v>23</v>
      </c>
      <c r="E1406" s="43">
        <v>8</v>
      </c>
      <c r="F1406" s="43">
        <v>1015</v>
      </c>
      <c r="G1406" s="43">
        <v>947</v>
      </c>
      <c r="H1406" s="43">
        <v>1962</v>
      </c>
    </row>
    <row r="1407" spans="1:8">
      <c r="A1407" s="74">
        <v>1995</v>
      </c>
      <c r="B1407" s="43">
        <v>609</v>
      </c>
      <c r="C1407" s="43">
        <v>477</v>
      </c>
      <c r="D1407" s="43">
        <v>23</v>
      </c>
      <c r="E1407" s="43">
        <v>9</v>
      </c>
      <c r="F1407" s="43">
        <v>1099</v>
      </c>
      <c r="G1407" s="43">
        <v>969</v>
      </c>
      <c r="H1407" s="43">
        <v>2068</v>
      </c>
    </row>
    <row r="1408" spans="1:8">
      <c r="A1408" s="74">
        <v>1996</v>
      </c>
      <c r="B1408" s="43">
        <v>639</v>
      </c>
      <c r="C1408" s="43">
        <v>457</v>
      </c>
      <c r="D1408" s="43">
        <v>22</v>
      </c>
      <c r="E1408" s="43">
        <v>2</v>
      </c>
      <c r="F1408" s="43">
        <v>1116</v>
      </c>
      <c r="G1408" s="43">
        <v>1013</v>
      </c>
      <c r="H1408" s="43">
        <v>2129</v>
      </c>
    </row>
    <row r="1409" spans="1:8">
      <c r="A1409" s="74">
        <v>1997</v>
      </c>
      <c r="B1409" s="43">
        <v>648</v>
      </c>
      <c r="C1409" s="43">
        <v>503</v>
      </c>
      <c r="D1409" s="43">
        <v>21</v>
      </c>
      <c r="E1409" s="43">
        <v>2</v>
      </c>
      <c r="F1409" s="43">
        <v>1171</v>
      </c>
      <c r="G1409" s="43">
        <v>1035</v>
      </c>
      <c r="H1409" s="43">
        <v>2205</v>
      </c>
    </row>
    <row r="1410" spans="1:8">
      <c r="A1410" s="74">
        <v>1998</v>
      </c>
      <c r="B1410" s="43">
        <v>681</v>
      </c>
      <c r="C1410" s="43">
        <v>491</v>
      </c>
      <c r="D1410" s="43">
        <v>21</v>
      </c>
      <c r="E1410" s="43">
        <v>3</v>
      </c>
      <c r="F1410" s="43">
        <v>1189</v>
      </c>
      <c r="G1410" s="43">
        <v>1039</v>
      </c>
      <c r="H1410" s="43">
        <v>2228</v>
      </c>
    </row>
    <row r="1411" spans="1:8">
      <c r="A1411" s="74">
        <v>1999</v>
      </c>
      <c r="B1411" s="43">
        <v>690</v>
      </c>
      <c r="C1411" s="43">
        <v>500</v>
      </c>
      <c r="D1411" s="43">
        <v>17</v>
      </c>
      <c r="E1411" s="43">
        <v>3</v>
      </c>
      <c r="F1411" s="43">
        <v>1204</v>
      </c>
      <c r="G1411" s="43">
        <v>1120</v>
      </c>
      <c r="H1411" s="43">
        <v>2324</v>
      </c>
    </row>
    <row r="1412" spans="1:8">
      <c r="A1412" s="74">
        <v>2000</v>
      </c>
      <c r="B1412" s="43">
        <v>731</v>
      </c>
      <c r="C1412" s="43">
        <v>536</v>
      </c>
      <c r="D1412" s="43">
        <v>19</v>
      </c>
      <c r="E1412" s="43">
        <v>4</v>
      </c>
      <c r="F1412" s="43">
        <v>1283</v>
      </c>
      <c r="G1412" s="43">
        <v>1207</v>
      </c>
      <c r="H1412" s="43">
        <v>2490</v>
      </c>
    </row>
    <row r="1413" spans="1:8">
      <c r="A1413" s="74">
        <v>2001</v>
      </c>
      <c r="B1413" s="43">
        <v>754</v>
      </c>
      <c r="C1413" s="43">
        <v>596</v>
      </c>
      <c r="D1413" s="43">
        <v>19</v>
      </c>
      <c r="E1413" s="43">
        <v>4</v>
      </c>
      <c r="F1413" s="43">
        <v>1365</v>
      </c>
      <c r="G1413" s="43">
        <v>1268</v>
      </c>
      <c r="H1413" s="43">
        <v>2633</v>
      </c>
    </row>
    <row r="1414" spans="1:8">
      <c r="A1414" s="74">
        <v>2002</v>
      </c>
      <c r="B1414" s="43">
        <v>874</v>
      </c>
      <c r="C1414" s="43">
        <v>664</v>
      </c>
      <c r="D1414" s="43">
        <v>19</v>
      </c>
      <c r="E1414" s="43">
        <v>4</v>
      </c>
      <c r="F1414" s="43">
        <v>1553</v>
      </c>
      <c r="G1414" s="43">
        <v>1335</v>
      </c>
      <c r="H1414" s="43">
        <v>2889</v>
      </c>
    </row>
    <row r="1415" spans="1:8">
      <c r="A1415" s="74">
        <v>2003</v>
      </c>
      <c r="B1415" s="43">
        <v>913</v>
      </c>
      <c r="C1415" s="43">
        <v>749</v>
      </c>
      <c r="D1415" s="43">
        <v>21</v>
      </c>
      <c r="E1415" s="43">
        <v>4</v>
      </c>
      <c r="F1415" s="43">
        <v>1679</v>
      </c>
      <c r="G1415" s="43">
        <v>1394</v>
      </c>
      <c r="H1415" s="43">
        <v>3073</v>
      </c>
    </row>
    <row r="1416" spans="1:8">
      <c r="A1416" s="74">
        <v>2004</v>
      </c>
      <c r="B1416" s="43">
        <v>944</v>
      </c>
      <c r="C1416" s="43">
        <v>765</v>
      </c>
      <c r="D1416" s="43">
        <v>25</v>
      </c>
      <c r="E1416" s="43">
        <v>5</v>
      </c>
      <c r="F1416" s="43">
        <v>1729</v>
      </c>
      <c r="G1416" s="43">
        <v>1455</v>
      </c>
      <c r="H1416" s="43">
        <v>3184</v>
      </c>
    </row>
    <row r="1417" spans="1:8">
      <c r="A1417" s="74">
        <v>2005</v>
      </c>
      <c r="B1417" s="43">
        <v>1001</v>
      </c>
      <c r="C1417" s="43">
        <v>767</v>
      </c>
      <c r="D1417" s="43">
        <v>26</v>
      </c>
      <c r="E1417" s="43">
        <v>5</v>
      </c>
      <c r="F1417" s="43">
        <v>1789</v>
      </c>
      <c r="G1417" s="43">
        <v>1454</v>
      </c>
      <c r="H1417" s="43">
        <v>3243</v>
      </c>
    </row>
    <row r="1418" spans="1:8">
      <c r="A1418" s="74">
        <v>2006</v>
      </c>
      <c r="B1418" s="43">
        <v>1068</v>
      </c>
      <c r="C1418" s="43">
        <v>787</v>
      </c>
      <c r="D1418" s="43">
        <v>28</v>
      </c>
      <c r="E1418" s="43">
        <v>5</v>
      </c>
      <c r="F1418" s="43">
        <v>1878</v>
      </c>
      <c r="G1418" s="43">
        <v>1502</v>
      </c>
      <c r="H1418" s="43">
        <v>3380</v>
      </c>
    </row>
    <row r="1419" spans="1:8">
      <c r="A1419" s="74">
        <v>2007</v>
      </c>
      <c r="B1419" s="43">
        <v>1165</v>
      </c>
      <c r="C1419" s="43">
        <v>808</v>
      </c>
      <c r="D1419" s="43">
        <v>29</v>
      </c>
      <c r="E1419" s="43">
        <v>5</v>
      </c>
      <c r="F1419" s="43">
        <v>1996</v>
      </c>
      <c r="G1419" s="43">
        <v>1227</v>
      </c>
      <c r="H1419" s="43">
        <v>3224</v>
      </c>
    </row>
    <row r="1420" spans="1:8">
      <c r="A1420" s="74">
        <v>2008</v>
      </c>
      <c r="B1420" s="43">
        <v>1290</v>
      </c>
      <c r="C1420" s="43">
        <v>832</v>
      </c>
      <c r="D1420" s="43">
        <v>29</v>
      </c>
      <c r="E1420" s="43">
        <v>5</v>
      </c>
      <c r="F1420" s="43">
        <v>2147</v>
      </c>
      <c r="G1420" s="43">
        <v>1232</v>
      </c>
      <c r="H1420" s="43">
        <v>3379</v>
      </c>
    </row>
    <row r="1421" spans="1:8">
      <c r="A1421" s="74">
        <v>2009</v>
      </c>
      <c r="B1421" s="43">
        <v>1413</v>
      </c>
      <c r="C1421" s="43">
        <v>863</v>
      </c>
      <c r="D1421" s="43">
        <v>19</v>
      </c>
      <c r="E1421" s="43">
        <v>5</v>
      </c>
      <c r="F1421" s="43">
        <v>2290</v>
      </c>
      <c r="G1421" s="43">
        <v>1301</v>
      </c>
      <c r="H1421" s="43">
        <v>3591</v>
      </c>
    </row>
    <row r="1422" spans="1:8">
      <c r="A1422" s="74">
        <v>2010</v>
      </c>
      <c r="B1422" s="43">
        <v>1464</v>
      </c>
      <c r="C1422" s="43">
        <v>967</v>
      </c>
      <c r="D1422" s="43">
        <v>17</v>
      </c>
      <c r="E1422" s="43">
        <v>6</v>
      </c>
      <c r="F1422" s="43">
        <v>2442</v>
      </c>
      <c r="G1422" s="43">
        <v>1344</v>
      </c>
      <c r="H1422" s="43">
        <v>3786</v>
      </c>
    </row>
    <row r="1423" spans="1:8">
      <c r="A1423" s="74">
        <v>2011</v>
      </c>
      <c r="B1423" s="43">
        <v>1499</v>
      </c>
      <c r="C1423" s="43">
        <v>956</v>
      </c>
      <c r="D1423" s="43">
        <v>15</v>
      </c>
      <c r="E1423" s="43">
        <v>10</v>
      </c>
      <c r="F1423" s="43">
        <v>2459</v>
      </c>
      <c r="G1423" s="43">
        <v>1386</v>
      </c>
      <c r="H1423" s="43">
        <v>3845</v>
      </c>
    </row>
    <row r="1424" spans="1:8">
      <c r="A1424" s="74">
        <v>2012</v>
      </c>
      <c r="B1424" s="43">
        <v>1593</v>
      </c>
      <c r="C1424" s="43">
        <v>1086</v>
      </c>
      <c r="D1424" s="43">
        <v>17</v>
      </c>
      <c r="E1424" s="43">
        <v>7</v>
      </c>
      <c r="F1424" s="43">
        <v>2689</v>
      </c>
      <c r="G1424" s="43">
        <v>1315</v>
      </c>
      <c r="H1424" s="43">
        <v>4004</v>
      </c>
    </row>
    <row r="1425" spans="1:8">
      <c r="A1425" s="74">
        <v>2013</v>
      </c>
      <c r="B1425" s="43">
        <v>1620</v>
      </c>
      <c r="C1425" s="43">
        <v>1175</v>
      </c>
      <c r="D1425" s="43">
        <v>17</v>
      </c>
      <c r="E1425" s="43">
        <v>6</v>
      </c>
      <c r="F1425" s="43">
        <v>2806</v>
      </c>
      <c r="G1425" s="43">
        <v>1403</v>
      </c>
      <c r="H1425" s="43">
        <v>4209</v>
      </c>
    </row>
    <row r="1426" spans="1:8">
      <c r="A1426" s="74">
        <v>2014</v>
      </c>
      <c r="B1426" s="43">
        <v>1602</v>
      </c>
      <c r="C1426" s="43">
        <v>1212</v>
      </c>
      <c r="D1426" s="43">
        <v>22</v>
      </c>
      <c r="E1426" s="43">
        <v>5</v>
      </c>
      <c r="F1426" s="43">
        <v>2831</v>
      </c>
      <c r="G1426" s="43">
        <v>1470</v>
      </c>
      <c r="H1426" s="43">
        <v>4301</v>
      </c>
    </row>
    <row r="1427" spans="1:8">
      <c r="A1427" s="74">
        <v>2015</v>
      </c>
      <c r="B1427" s="43">
        <v>1679</v>
      </c>
      <c r="C1427" s="43">
        <v>1236</v>
      </c>
      <c r="D1427" s="43">
        <v>23</v>
      </c>
      <c r="E1427" s="43">
        <v>2</v>
      </c>
      <c r="F1427" s="43">
        <v>2936</v>
      </c>
      <c r="G1427" s="43">
        <v>1513</v>
      </c>
      <c r="H1427" s="43">
        <v>4449</v>
      </c>
    </row>
    <row r="1428" spans="1:8">
      <c r="A1428" s="74">
        <v>2016</v>
      </c>
      <c r="B1428" s="43">
        <v>1808</v>
      </c>
      <c r="C1428" s="43">
        <v>1269</v>
      </c>
      <c r="D1428" s="43">
        <v>32</v>
      </c>
      <c r="E1428" s="43">
        <v>2</v>
      </c>
      <c r="F1428" s="43">
        <v>3107</v>
      </c>
      <c r="G1428" s="43">
        <v>1607</v>
      </c>
      <c r="H1428" s="43">
        <v>4715</v>
      </c>
    </row>
    <row r="1429" spans="1:8">
      <c r="A1429" s="74">
        <v>2017</v>
      </c>
      <c r="B1429" s="43">
        <v>1954</v>
      </c>
      <c r="C1429" s="43">
        <v>1331</v>
      </c>
      <c r="D1429" s="43">
        <v>19</v>
      </c>
      <c r="E1429" s="43">
        <v>3</v>
      </c>
      <c r="F1429" s="43">
        <v>3301</v>
      </c>
      <c r="G1429" s="43">
        <v>1695</v>
      </c>
      <c r="H1429" s="43">
        <v>4996</v>
      </c>
    </row>
    <row r="1430" spans="1:8">
      <c r="A1430" s="74">
        <v>2018</v>
      </c>
      <c r="B1430" s="43">
        <v>2106</v>
      </c>
      <c r="C1430" s="43">
        <v>1349</v>
      </c>
      <c r="D1430" s="43">
        <v>22</v>
      </c>
      <c r="E1430" s="43">
        <v>3</v>
      </c>
      <c r="F1430" s="43">
        <v>3475</v>
      </c>
      <c r="G1430" s="43">
        <v>1847</v>
      </c>
      <c r="H1430" s="43">
        <v>5322</v>
      </c>
    </row>
    <row r="1431" spans="1:8">
      <c r="A1431" s="74">
        <v>2019</v>
      </c>
      <c r="B1431" s="43">
        <v>2254</v>
      </c>
      <c r="C1431" s="43">
        <v>1215</v>
      </c>
      <c r="D1431" s="43">
        <v>30</v>
      </c>
      <c r="E1431" s="43">
        <v>2</v>
      </c>
      <c r="F1431" s="43">
        <v>3496</v>
      </c>
      <c r="G1431" s="43">
        <v>1969</v>
      </c>
      <c r="H1431" s="43">
        <v>5465</v>
      </c>
    </row>
    <row r="1432" spans="1:8">
      <c r="A1432" s="74">
        <v>2020</v>
      </c>
      <c r="B1432" s="43">
        <v>2351</v>
      </c>
      <c r="C1432" s="43">
        <v>1486</v>
      </c>
      <c r="D1432" s="43">
        <v>23</v>
      </c>
      <c r="E1432" s="43">
        <v>61</v>
      </c>
      <c r="F1432" s="43">
        <v>3799</v>
      </c>
      <c r="G1432" s="43">
        <v>2034</v>
      </c>
      <c r="H1432" s="43">
        <v>5833</v>
      </c>
    </row>
    <row r="1433" spans="1:8">
      <c r="A1433" s="74">
        <v>2021</v>
      </c>
      <c r="B1433" s="43">
        <v>2529</v>
      </c>
      <c r="C1433" s="43">
        <v>1524</v>
      </c>
      <c r="D1433" s="43">
        <v>27</v>
      </c>
      <c r="E1433" s="43">
        <v>106</v>
      </c>
      <c r="F1433" s="43">
        <v>3974</v>
      </c>
      <c r="G1433" s="43">
        <v>2184</v>
      </c>
      <c r="H1433" s="43">
        <v>6158</v>
      </c>
    </row>
    <row r="1434" spans="1:8">
      <c r="A1434" s="74">
        <v>2022</v>
      </c>
      <c r="B1434" s="43">
        <v>2720</v>
      </c>
      <c r="C1434" s="43">
        <v>1781</v>
      </c>
      <c r="D1434" s="43">
        <v>33</v>
      </c>
      <c r="E1434" s="43">
        <v>111</v>
      </c>
      <c r="F1434" s="43">
        <v>4423</v>
      </c>
      <c r="G1434" s="43">
        <v>2313</v>
      </c>
      <c r="H1434" s="43">
        <v>6736</v>
      </c>
    </row>
    <row r="1435" spans="1:8">
      <c r="B1435" s="78"/>
      <c r="C1435" s="78"/>
      <c r="D1435" s="78"/>
      <c r="E1435" s="78"/>
      <c r="F1435" s="78"/>
      <c r="G1435" s="78"/>
      <c r="H1435" s="78"/>
    </row>
    <row r="1436" spans="1:8">
      <c r="A1436" s="16" t="s">
        <v>256</v>
      </c>
      <c r="B1436" s="81" t="s">
        <v>502</v>
      </c>
      <c r="C1436" s="82" t="s">
        <v>503</v>
      </c>
      <c r="D1436" s="82" t="s">
        <v>504</v>
      </c>
      <c r="E1436" s="82" t="s">
        <v>505</v>
      </c>
      <c r="F1436" s="82" t="s">
        <v>192</v>
      </c>
      <c r="G1436" s="82" t="s">
        <v>506</v>
      </c>
      <c r="H1436" s="82" t="s">
        <v>507</v>
      </c>
    </row>
    <row r="1437" spans="1:8">
      <c r="B1437" s="78"/>
      <c r="C1437" s="78"/>
      <c r="D1437" s="78"/>
      <c r="E1437" s="78"/>
      <c r="F1437" s="78"/>
      <c r="G1437" s="78"/>
      <c r="H1437" s="78"/>
    </row>
    <row r="1438" spans="1:8">
      <c r="A1438" s="36" t="s">
        <v>508</v>
      </c>
      <c r="B1438" s="80"/>
      <c r="C1438" s="83"/>
      <c r="D1438" s="83"/>
      <c r="E1438" s="83"/>
      <c r="F1438" s="83"/>
      <c r="G1438" s="83"/>
      <c r="H1438" s="83"/>
    </row>
    <row r="1439" spans="1:8">
      <c r="B1439" s="78"/>
      <c r="C1439" s="78"/>
      <c r="D1439" s="78"/>
      <c r="E1439" s="78"/>
      <c r="F1439" s="78"/>
      <c r="G1439" s="78"/>
      <c r="H1439" s="78"/>
    </row>
    <row r="1440" spans="1:8">
      <c r="A1440" s="3" t="s">
        <v>44</v>
      </c>
      <c r="B1440" s="78"/>
      <c r="C1440" s="78"/>
      <c r="D1440" s="78"/>
      <c r="E1440" s="78"/>
      <c r="F1440" s="78"/>
      <c r="G1440" s="78"/>
      <c r="H1440" s="78"/>
    </row>
    <row r="1441" spans="1:8">
      <c r="A1441" s="74">
        <v>1987</v>
      </c>
      <c r="B1441" s="43">
        <v>900</v>
      </c>
      <c r="C1441" s="43">
        <v>760</v>
      </c>
      <c r="D1441" s="43">
        <v>94</v>
      </c>
      <c r="E1441" s="43">
        <v>1</v>
      </c>
      <c r="F1441" s="43">
        <v>1754</v>
      </c>
      <c r="G1441" s="43">
        <v>1651</v>
      </c>
      <c r="H1441" s="43">
        <v>3404</v>
      </c>
    </row>
    <row r="1442" spans="1:8">
      <c r="A1442" s="74">
        <v>1988</v>
      </c>
      <c r="B1442" s="43">
        <v>989</v>
      </c>
      <c r="C1442" s="43">
        <v>767</v>
      </c>
      <c r="D1442" s="43">
        <v>55</v>
      </c>
      <c r="E1442" s="43">
        <v>1</v>
      </c>
      <c r="F1442" s="43">
        <v>1810</v>
      </c>
      <c r="G1442" s="43">
        <v>1720</v>
      </c>
      <c r="H1442" s="43">
        <v>3529</v>
      </c>
    </row>
    <row r="1443" spans="1:8">
      <c r="A1443" s="74">
        <v>1989</v>
      </c>
      <c r="B1443" s="43">
        <v>997</v>
      </c>
      <c r="C1443" s="43">
        <v>811</v>
      </c>
      <c r="D1443" s="43">
        <v>68</v>
      </c>
      <c r="E1443" s="43">
        <v>1</v>
      </c>
      <c r="F1443" s="43">
        <v>1874</v>
      </c>
      <c r="G1443" s="43">
        <v>1680</v>
      </c>
      <c r="H1443" s="43">
        <v>3555</v>
      </c>
    </row>
    <row r="1444" spans="1:8">
      <c r="A1444" s="74">
        <v>1990</v>
      </c>
      <c r="B1444" s="43">
        <v>1039</v>
      </c>
      <c r="C1444" s="43">
        <v>809</v>
      </c>
      <c r="D1444" s="43">
        <v>79</v>
      </c>
      <c r="E1444" s="43">
        <v>9</v>
      </c>
      <c r="F1444" s="43">
        <v>1919</v>
      </c>
      <c r="G1444" s="43">
        <v>1829</v>
      </c>
      <c r="H1444" s="43">
        <v>3748</v>
      </c>
    </row>
    <row r="1445" spans="1:8">
      <c r="A1445" s="74">
        <v>1991</v>
      </c>
      <c r="B1445" s="43">
        <v>1100</v>
      </c>
      <c r="C1445" s="43">
        <v>796</v>
      </c>
      <c r="D1445" s="43">
        <v>85</v>
      </c>
      <c r="E1445" s="43">
        <v>10</v>
      </c>
      <c r="F1445" s="43">
        <v>1972</v>
      </c>
      <c r="G1445" s="43">
        <v>1919</v>
      </c>
      <c r="H1445" s="43">
        <v>3890</v>
      </c>
    </row>
    <row r="1446" spans="1:8">
      <c r="A1446" s="74">
        <v>1992</v>
      </c>
      <c r="B1446" s="43">
        <v>1082</v>
      </c>
      <c r="C1446" s="43">
        <v>761</v>
      </c>
      <c r="D1446" s="43">
        <v>67</v>
      </c>
      <c r="E1446" s="43">
        <v>8</v>
      </c>
      <c r="F1446" s="43">
        <v>1903</v>
      </c>
      <c r="G1446" s="43">
        <v>1842</v>
      </c>
      <c r="H1446" s="43">
        <v>3745</v>
      </c>
    </row>
    <row r="1447" spans="1:8">
      <c r="A1447" s="74">
        <v>1993</v>
      </c>
      <c r="B1447" s="43">
        <v>1146</v>
      </c>
      <c r="C1447" s="43">
        <v>856</v>
      </c>
      <c r="D1447" s="43">
        <v>71</v>
      </c>
      <c r="E1447" s="43">
        <v>15</v>
      </c>
      <c r="F1447" s="43">
        <v>2057</v>
      </c>
      <c r="G1447" s="43">
        <v>1949</v>
      </c>
      <c r="H1447" s="43">
        <v>4006</v>
      </c>
    </row>
    <row r="1448" spans="1:8">
      <c r="A1448" s="74">
        <v>1994</v>
      </c>
      <c r="B1448" s="43">
        <v>1198</v>
      </c>
      <c r="C1448" s="43">
        <v>926</v>
      </c>
      <c r="D1448" s="43">
        <v>68</v>
      </c>
      <c r="E1448" s="43">
        <v>14</v>
      </c>
      <c r="F1448" s="43">
        <v>2179</v>
      </c>
      <c r="G1448" s="43">
        <v>2072</v>
      </c>
      <c r="H1448" s="43">
        <v>4252</v>
      </c>
    </row>
    <row r="1449" spans="1:8">
      <c r="A1449" s="74">
        <v>1995</v>
      </c>
      <c r="B1449" s="43">
        <v>1304</v>
      </c>
      <c r="C1449" s="43">
        <v>992</v>
      </c>
      <c r="D1449" s="43">
        <v>68</v>
      </c>
      <c r="E1449" s="43">
        <v>17</v>
      </c>
      <c r="F1449" s="43">
        <v>2347</v>
      </c>
      <c r="G1449" s="43">
        <v>2132</v>
      </c>
      <c r="H1449" s="43">
        <v>4479</v>
      </c>
    </row>
    <row r="1450" spans="1:8">
      <c r="A1450" s="74">
        <v>1996</v>
      </c>
      <c r="B1450" s="43">
        <v>1379</v>
      </c>
      <c r="C1450" s="43">
        <v>1043</v>
      </c>
      <c r="D1450" s="43">
        <v>64</v>
      </c>
      <c r="E1450" s="43">
        <v>17</v>
      </c>
      <c r="F1450" s="43">
        <v>2470</v>
      </c>
      <c r="G1450" s="43">
        <v>2272</v>
      </c>
      <c r="H1450" s="43">
        <v>4742</v>
      </c>
    </row>
    <row r="1451" spans="1:8">
      <c r="A1451" s="74">
        <v>1997</v>
      </c>
      <c r="B1451" s="43">
        <v>1459</v>
      </c>
      <c r="C1451" s="43">
        <v>1061</v>
      </c>
      <c r="D1451" s="43">
        <v>62</v>
      </c>
      <c r="E1451" s="43">
        <v>19</v>
      </c>
      <c r="F1451" s="43">
        <v>2564</v>
      </c>
      <c r="G1451" s="43">
        <v>2441</v>
      </c>
      <c r="H1451" s="43">
        <v>5005</v>
      </c>
    </row>
    <row r="1452" spans="1:8">
      <c r="A1452" s="74">
        <v>1998</v>
      </c>
      <c r="B1452" s="43">
        <v>1500</v>
      </c>
      <c r="C1452" s="43">
        <v>1089</v>
      </c>
      <c r="D1452" s="43">
        <v>60</v>
      </c>
      <c r="E1452" s="43">
        <v>8</v>
      </c>
      <c r="F1452" s="43">
        <v>2641</v>
      </c>
      <c r="G1452" s="43">
        <v>2228</v>
      </c>
      <c r="H1452" s="43">
        <v>4869</v>
      </c>
    </row>
    <row r="1453" spans="1:8">
      <c r="A1453" s="74">
        <v>1999</v>
      </c>
      <c r="B1453" s="43">
        <v>1548</v>
      </c>
      <c r="C1453" s="43">
        <v>1062</v>
      </c>
      <c r="D1453" s="43">
        <v>49</v>
      </c>
      <c r="E1453" s="43">
        <v>6</v>
      </c>
      <c r="F1453" s="43">
        <v>2653</v>
      </c>
      <c r="G1453" s="43">
        <v>2361</v>
      </c>
      <c r="H1453" s="43">
        <v>5013</v>
      </c>
    </row>
    <row r="1454" spans="1:8">
      <c r="A1454" s="74">
        <v>2000</v>
      </c>
      <c r="B1454" s="43">
        <v>1619</v>
      </c>
      <c r="C1454" s="43">
        <v>1259</v>
      </c>
      <c r="D1454" s="43">
        <v>58</v>
      </c>
      <c r="E1454" s="43">
        <v>9</v>
      </c>
      <c r="F1454" s="43">
        <v>2927</v>
      </c>
      <c r="G1454" s="43">
        <v>2620</v>
      </c>
      <c r="H1454" s="43">
        <v>5546</v>
      </c>
    </row>
    <row r="1455" spans="1:8">
      <c r="A1455" s="74">
        <v>2001</v>
      </c>
      <c r="B1455" s="43">
        <v>1696</v>
      </c>
      <c r="C1455" s="43">
        <v>1345</v>
      </c>
      <c r="D1455" s="43">
        <v>57</v>
      </c>
      <c r="E1455" s="43">
        <v>10</v>
      </c>
      <c r="F1455" s="43">
        <v>3089</v>
      </c>
      <c r="G1455" s="43">
        <v>2658</v>
      </c>
      <c r="H1455" s="43">
        <v>5747</v>
      </c>
    </row>
    <row r="1456" spans="1:8">
      <c r="A1456" s="74">
        <v>2002</v>
      </c>
      <c r="B1456" s="43">
        <v>1903</v>
      </c>
      <c r="C1456" s="43">
        <v>1566</v>
      </c>
      <c r="D1456" s="43">
        <v>56</v>
      </c>
      <c r="E1456" s="43">
        <v>8</v>
      </c>
      <c r="F1456" s="43">
        <v>3517</v>
      </c>
      <c r="G1456" s="43">
        <v>2837</v>
      </c>
      <c r="H1456" s="43">
        <v>6353</v>
      </c>
    </row>
    <row r="1457" spans="1:8">
      <c r="A1457" s="74">
        <v>2003</v>
      </c>
      <c r="B1457" s="43">
        <v>2005</v>
      </c>
      <c r="C1457" s="43">
        <v>1860</v>
      </c>
      <c r="D1457" s="43">
        <v>63</v>
      </c>
      <c r="E1457" s="43">
        <v>10</v>
      </c>
      <c r="F1457" s="43">
        <v>3918</v>
      </c>
      <c r="G1457" s="43">
        <v>3079</v>
      </c>
      <c r="H1457" s="43">
        <v>6997</v>
      </c>
    </row>
    <row r="1458" spans="1:8">
      <c r="A1458" s="74">
        <v>2004</v>
      </c>
      <c r="B1458" s="43">
        <v>2245</v>
      </c>
      <c r="C1458" s="43">
        <v>1917</v>
      </c>
      <c r="D1458" s="43">
        <v>73</v>
      </c>
      <c r="E1458" s="43">
        <v>9</v>
      </c>
      <c r="F1458" s="43">
        <v>4225</v>
      </c>
      <c r="G1458" s="43">
        <v>3319</v>
      </c>
      <c r="H1458" s="43">
        <v>7545</v>
      </c>
    </row>
    <row r="1459" spans="1:8">
      <c r="A1459" s="74">
        <v>2005</v>
      </c>
      <c r="B1459" s="43">
        <v>2378</v>
      </c>
      <c r="C1459" s="43">
        <v>1976</v>
      </c>
      <c r="D1459" s="43">
        <v>78</v>
      </c>
      <c r="E1459" s="43">
        <v>11</v>
      </c>
      <c r="F1459" s="43">
        <v>4422</v>
      </c>
      <c r="G1459" s="43">
        <v>3434</v>
      </c>
      <c r="H1459" s="43">
        <v>7856</v>
      </c>
    </row>
    <row r="1460" spans="1:8">
      <c r="A1460" s="74">
        <v>2006</v>
      </c>
      <c r="B1460" s="43">
        <v>2605</v>
      </c>
      <c r="C1460" s="43">
        <v>1980</v>
      </c>
      <c r="D1460" s="43">
        <v>83</v>
      </c>
      <c r="E1460" s="43">
        <v>10</v>
      </c>
      <c r="F1460" s="43">
        <v>4659</v>
      </c>
      <c r="G1460" s="43">
        <v>3528</v>
      </c>
      <c r="H1460" s="43">
        <v>8187</v>
      </c>
    </row>
    <row r="1461" spans="1:8">
      <c r="A1461" s="74">
        <v>2007</v>
      </c>
      <c r="B1461" s="43">
        <v>2895</v>
      </c>
      <c r="C1461" s="43">
        <v>2028</v>
      </c>
      <c r="D1461" s="43">
        <v>85</v>
      </c>
      <c r="E1461" s="43">
        <v>10</v>
      </c>
      <c r="F1461" s="43">
        <v>4997</v>
      </c>
      <c r="G1461" s="43">
        <v>4180</v>
      </c>
      <c r="H1461" s="43">
        <v>9177</v>
      </c>
    </row>
    <row r="1462" spans="1:8">
      <c r="A1462" s="74">
        <v>2008</v>
      </c>
      <c r="B1462" s="43">
        <v>3164</v>
      </c>
      <c r="C1462" s="43">
        <v>1664</v>
      </c>
      <c r="D1462" s="43">
        <v>85</v>
      </c>
      <c r="E1462" s="43">
        <v>9</v>
      </c>
      <c r="F1462" s="43">
        <v>4904</v>
      </c>
      <c r="G1462" s="43">
        <v>4430</v>
      </c>
      <c r="H1462" s="43">
        <v>9334</v>
      </c>
    </row>
    <row r="1463" spans="1:8">
      <c r="A1463" s="74">
        <v>2009</v>
      </c>
      <c r="B1463" s="43">
        <v>3181</v>
      </c>
      <c r="C1463" s="43">
        <v>1547</v>
      </c>
      <c r="D1463" s="43">
        <v>61</v>
      </c>
      <c r="E1463" s="43">
        <v>16</v>
      </c>
      <c r="F1463" s="43">
        <v>4772</v>
      </c>
      <c r="G1463" s="43">
        <v>4294</v>
      </c>
      <c r="H1463" s="43">
        <v>9067</v>
      </c>
    </row>
    <row r="1464" spans="1:8">
      <c r="A1464" s="74">
        <v>2010</v>
      </c>
      <c r="B1464" s="43">
        <v>3061</v>
      </c>
      <c r="C1464" s="43">
        <v>1547</v>
      </c>
      <c r="D1464" s="43">
        <v>39</v>
      </c>
      <c r="E1464" s="43">
        <v>12</v>
      </c>
      <c r="F1464" s="43">
        <v>4634</v>
      </c>
      <c r="G1464" s="43">
        <v>4136</v>
      </c>
      <c r="H1464" s="43">
        <v>8770</v>
      </c>
    </row>
    <row r="1465" spans="1:8">
      <c r="A1465" s="74">
        <v>2011</v>
      </c>
      <c r="B1465" s="43">
        <v>3196</v>
      </c>
      <c r="C1465" s="43">
        <v>1649</v>
      </c>
      <c r="D1465" s="43">
        <v>40</v>
      </c>
      <c r="E1465" s="43">
        <v>21</v>
      </c>
      <c r="F1465" s="43">
        <v>4864</v>
      </c>
      <c r="G1465" s="43">
        <v>4007</v>
      </c>
      <c r="H1465" s="43">
        <v>8870</v>
      </c>
    </row>
    <row r="1466" spans="1:8">
      <c r="A1466" s="74">
        <v>2012</v>
      </c>
      <c r="B1466" s="43">
        <v>3237</v>
      </c>
      <c r="C1466" s="43">
        <v>1658</v>
      </c>
      <c r="D1466" s="43">
        <v>43</v>
      </c>
      <c r="E1466" s="43">
        <v>15</v>
      </c>
      <c r="F1466" s="43">
        <v>4923</v>
      </c>
      <c r="G1466" s="43">
        <v>4054</v>
      </c>
      <c r="H1466" s="43">
        <v>8977</v>
      </c>
    </row>
    <row r="1467" spans="1:8">
      <c r="A1467" s="74">
        <v>2013</v>
      </c>
      <c r="B1467" s="43">
        <v>3293</v>
      </c>
      <c r="C1467" s="43">
        <v>1995</v>
      </c>
      <c r="D1467" s="43">
        <v>46</v>
      </c>
      <c r="E1467" s="43">
        <v>13</v>
      </c>
      <c r="F1467" s="43">
        <v>5322</v>
      </c>
      <c r="G1467" s="43">
        <v>4092</v>
      </c>
      <c r="H1467" s="43">
        <v>9414</v>
      </c>
    </row>
    <row r="1468" spans="1:8">
      <c r="A1468" s="74">
        <v>2014</v>
      </c>
      <c r="B1468" s="43">
        <v>3541</v>
      </c>
      <c r="C1468" s="43">
        <v>2108</v>
      </c>
      <c r="D1468" s="43">
        <v>59</v>
      </c>
      <c r="E1468" s="43">
        <v>11</v>
      </c>
      <c r="F1468" s="43">
        <v>5697</v>
      </c>
      <c r="G1468" s="43">
        <v>4127</v>
      </c>
      <c r="H1468" s="43">
        <v>9824</v>
      </c>
    </row>
    <row r="1469" spans="1:8">
      <c r="A1469" s="74">
        <v>2015</v>
      </c>
      <c r="B1469" s="43">
        <v>3696</v>
      </c>
      <c r="C1469" s="43">
        <v>2118</v>
      </c>
      <c r="D1469" s="43">
        <v>56</v>
      </c>
      <c r="E1469" s="43">
        <v>5</v>
      </c>
      <c r="F1469" s="43">
        <v>5865</v>
      </c>
      <c r="G1469" s="43">
        <v>4456</v>
      </c>
      <c r="H1469" s="43">
        <v>10321</v>
      </c>
    </row>
    <row r="1470" spans="1:8">
      <c r="A1470" s="74">
        <v>2016</v>
      </c>
      <c r="B1470" s="43">
        <v>3919</v>
      </c>
      <c r="C1470" s="43">
        <v>2219</v>
      </c>
      <c r="D1470" s="43">
        <v>67</v>
      </c>
      <c r="E1470" s="43">
        <v>5</v>
      </c>
      <c r="F1470" s="43">
        <v>6200</v>
      </c>
      <c r="G1470" s="43">
        <v>4576</v>
      </c>
      <c r="H1470" s="43">
        <v>10775</v>
      </c>
    </row>
    <row r="1471" spans="1:8">
      <c r="A1471" s="74">
        <v>2017</v>
      </c>
      <c r="B1471" s="43">
        <v>4170</v>
      </c>
      <c r="C1471" s="43">
        <v>2842</v>
      </c>
      <c r="D1471" s="43">
        <v>63</v>
      </c>
      <c r="E1471" s="43">
        <v>6</v>
      </c>
      <c r="F1471" s="43">
        <v>7069</v>
      </c>
      <c r="G1471" s="43">
        <v>4871</v>
      </c>
      <c r="H1471" s="43">
        <v>11940</v>
      </c>
    </row>
    <row r="1472" spans="1:8">
      <c r="A1472" s="74">
        <v>2018</v>
      </c>
      <c r="B1472" s="43">
        <v>4395</v>
      </c>
      <c r="C1472" s="43">
        <v>2836</v>
      </c>
      <c r="D1472" s="43">
        <v>71</v>
      </c>
      <c r="E1472" s="43">
        <v>6</v>
      </c>
      <c r="F1472" s="43">
        <v>7297</v>
      </c>
      <c r="G1472" s="43">
        <v>5062</v>
      </c>
      <c r="H1472" s="43">
        <v>12359</v>
      </c>
    </row>
    <row r="1473" spans="1:8">
      <c r="A1473" s="74">
        <v>2019</v>
      </c>
      <c r="B1473" s="43">
        <v>4702</v>
      </c>
      <c r="C1473" s="43">
        <v>3005</v>
      </c>
      <c r="D1473" s="43">
        <v>77</v>
      </c>
      <c r="E1473" s="43">
        <v>6</v>
      </c>
      <c r="F1473" s="43">
        <v>7779</v>
      </c>
      <c r="G1473" s="43">
        <v>5562</v>
      </c>
      <c r="H1473" s="43">
        <v>13342</v>
      </c>
    </row>
    <row r="1474" spans="1:8">
      <c r="A1474" s="74">
        <v>2020</v>
      </c>
      <c r="B1474" s="43">
        <v>4972</v>
      </c>
      <c r="C1474" s="43">
        <v>3077</v>
      </c>
      <c r="D1474" s="43">
        <v>76</v>
      </c>
      <c r="E1474" s="43">
        <v>204</v>
      </c>
      <c r="F1474" s="43">
        <v>7922</v>
      </c>
      <c r="G1474" s="43">
        <v>5905</v>
      </c>
      <c r="H1474" s="43">
        <v>13827</v>
      </c>
    </row>
    <row r="1475" spans="1:8">
      <c r="A1475" s="74">
        <v>2021</v>
      </c>
      <c r="B1475" s="43">
        <v>4969</v>
      </c>
      <c r="C1475" s="43">
        <v>4599</v>
      </c>
      <c r="D1475" s="43">
        <v>91</v>
      </c>
      <c r="E1475" s="43">
        <v>721</v>
      </c>
      <c r="F1475" s="43">
        <v>8937</v>
      </c>
      <c r="G1475" s="43">
        <v>5874</v>
      </c>
      <c r="H1475" s="43">
        <v>14811</v>
      </c>
    </row>
    <row r="1476" spans="1:8">
      <c r="A1476" s="74">
        <v>2022</v>
      </c>
      <c r="B1476" s="43">
        <v>5554</v>
      </c>
      <c r="C1476" s="43">
        <v>5030</v>
      </c>
      <c r="D1476" s="43">
        <v>109</v>
      </c>
      <c r="E1476" s="43">
        <v>673</v>
      </c>
      <c r="F1476" s="43">
        <v>10021</v>
      </c>
      <c r="G1476" s="43">
        <v>6562</v>
      </c>
      <c r="H1476" s="43">
        <v>16583</v>
      </c>
    </row>
    <row r="1477" spans="1:8">
      <c r="B1477" s="78"/>
      <c r="C1477" s="78"/>
      <c r="D1477" s="78"/>
      <c r="E1477" s="78"/>
      <c r="F1477" s="78"/>
      <c r="G1477" s="78"/>
      <c r="H1477" s="78"/>
    </row>
    <row r="1478" spans="1:8">
      <c r="A1478" s="16" t="s">
        <v>256</v>
      </c>
      <c r="B1478" s="81" t="s">
        <v>509</v>
      </c>
      <c r="C1478" s="82" t="s">
        <v>510</v>
      </c>
      <c r="D1478" s="82" t="s">
        <v>511</v>
      </c>
      <c r="E1478" s="82" t="s">
        <v>512</v>
      </c>
      <c r="F1478" s="82" t="s">
        <v>513</v>
      </c>
      <c r="G1478" s="82" t="s">
        <v>514</v>
      </c>
      <c r="H1478" s="82" t="s">
        <v>515</v>
      </c>
    </row>
    <row r="1479" spans="1:8">
      <c r="B1479" s="78"/>
      <c r="C1479" s="78"/>
      <c r="D1479" s="78"/>
      <c r="E1479" s="78"/>
      <c r="F1479" s="78"/>
      <c r="G1479" s="78"/>
      <c r="H1479" s="78"/>
    </row>
    <row r="1480" spans="1:8">
      <c r="A1480" s="36" t="s">
        <v>516</v>
      </c>
      <c r="B1480" s="80"/>
      <c r="C1480" s="83"/>
      <c r="D1480" s="83"/>
      <c r="E1480" s="83"/>
      <c r="F1480" s="83"/>
      <c r="G1480" s="83"/>
      <c r="H1480" s="83"/>
    </row>
    <row r="1481" spans="1:8">
      <c r="B1481" s="78"/>
      <c r="C1481" s="78"/>
      <c r="D1481" s="78"/>
      <c r="E1481" s="78"/>
      <c r="F1481" s="78"/>
      <c r="G1481" s="78"/>
      <c r="H1481" s="78"/>
    </row>
    <row r="1482" spans="1:8">
      <c r="A1482" s="3" t="s">
        <v>44</v>
      </c>
      <c r="B1482" s="78"/>
      <c r="C1482" s="78"/>
      <c r="D1482" s="78"/>
      <c r="E1482" s="78"/>
      <c r="F1482" s="78"/>
      <c r="G1482" s="78"/>
      <c r="H1482" s="78"/>
    </row>
    <row r="1483" spans="1:8">
      <c r="A1483" s="74">
        <v>1987</v>
      </c>
      <c r="B1483" s="43">
        <v>647</v>
      </c>
      <c r="C1483" s="43">
        <v>353</v>
      </c>
      <c r="D1483" s="43">
        <v>36</v>
      </c>
      <c r="E1483" s="43">
        <v>1</v>
      </c>
      <c r="F1483" s="43">
        <v>1035</v>
      </c>
      <c r="G1483" s="43">
        <v>1971</v>
      </c>
      <c r="H1483" s="43">
        <v>3006</v>
      </c>
    </row>
    <row r="1484" spans="1:8">
      <c r="A1484" s="74">
        <v>1988</v>
      </c>
      <c r="B1484" s="43">
        <v>735</v>
      </c>
      <c r="C1484" s="43">
        <v>338</v>
      </c>
      <c r="D1484" s="43">
        <v>31</v>
      </c>
      <c r="E1484" s="43">
        <v>1</v>
      </c>
      <c r="F1484" s="43">
        <v>1103</v>
      </c>
      <c r="G1484" s="43">
        <v>2124</v>
      </c>
      <c r="H1484" s="43">
        <v>3227</v>
      </c>
    </row>
    <row r="1485" spans="1:8">
      <c r="A1485" s="74">
        <v>1989</v>
      </c>
      <c r="B1485" s="43">
        <v>745</v>
      </c>
      <c r="C1485" s="43">
        <v>296</v>
      </c>
      <c r="D1485" s="43">
        <v>46</v>
      </c>
      <c r="E1485" s="43">
        <v>1</v>
      </c>
      <c r="F1485" s="43">
        <v>1086</v>
      </c>
      <c r="G1485" s="43">
        <v>2060</v>
      </c>
      <c r="H1485" s="43">
        <v>3146</v>
      </c>
    </row>
    <row r="1486" spans="1:8">
      <c r="A1486" s="74">
        <v>1990</v>
      </c>
      <c r="B1486" s="43">
        <v>766</v>
      </c>
      <c r="C1486" s="43">
        <v>332</v>
      </c>
      <c r="D1486" s="43">
        <v>49</v>
      </c>
      <c r="E1486" s="43">
        <v>3</v>
      </c>
      <c r="F1486" s="43">
        <v>1145</v>
      </c>
      <c r="G1486" s="43">
        <v>2053</v>
      </c>
      <c r="H1486" s="43">
        <v>3197</v>
      </c>
    </row>
    <row r="1487" spans="1:8">
      <c r="A1487" s="74">
        <v>1991</v>
      </c>
      <c r="B1487" s="43">
        <v>755</v>
      </c>
      <c r="C1487" s="43">
        <v>329</v>
      </c>
      <c r="D1487" s="43">
        <v>59</v>
      </c>
      <c r="E1487" s="43">
        <v>3</v>
      </c>
      <c r="F1487" s="43">
        <v>1140</v>
      </c>
      <c r="G1487" s="43">
        <v>1991</v>
      </c>
      <c r="H1487" s="43">
        <v>3130</v>
      </c>
    </row>
    <row r="1488" spans="1:8">
      <c r="A1488" s="74">
        <v>1992</v>
      </c>
      <c r="B1488" s="43">
        <v>763</v>
      </c>
      <c r="C1488" s="43">
        <v>298</v>
      </c>
      <c r="D1488" s="43">
        <v>44</v>
      </c>
      <c r="E1488" s="43">
        <v>10</v>
      </c>
      <c r="F1488" s="43">
        <v>1095</v>
      </c>
      <c r="G1488" s="43">
        <v>2030</v>
      </c>
      <c r="H1488" s="43">
        <v>3125</v>
      </c>
    </row>
    <row r="1489" spans="1:8">
      <c r="A1489" s="74">
        <v>1993</v>
      </c>
      <c r="B1489" s="43">
        <v>799</v>
      </c>
      <c r="C1489" s="43">
        <v>375</v>
      </c>
      <c r="D1489" s="43">
        <v>46</v>
      </c>
      <c r="E1489" s="43">
        <v>5</v>
      </c>
      <c r="F1489" s="43">
        <v>1215</v>
      </c>
      <c r="G1489" s="43">
        <v>2075</v>
      </c>
      <c r="H1489" s="43">
        <v>3290</v>
      </c>
    </row>
    <row r="1490" spans="1:8">
      <c r="A1490" s="74">
        <v>1994</v>
      </c>
      <c r="B1490" s="43">
        <v>851</v>
      </c>
      <c r="C1490" s="43">
        <v>496</v>
      </c>
      <c r="D1490" s="43">
        <v>47</v>
      </c>
      <c r="E1490" s="43">
        <v>4</v>
      </c>
      <c r="F1490" s="43">
        <v>1391</v>
      </c>
      <c r="G1490" s="43">
        <v>2179</v>
      </c>
      <c r="H1490" s="43">
        <v>3571</v>
      </c>
    </row>
    <row r="1491" spans="1:8">
      <c r="A1491" s="74">
        <v>1995</v>
      </c>
      <c r="B1491" s="43">
        <v>933</v>
      </c>
      <c r="C1491" s="43">
        <v>637</v>
      </c>
      <c r="D1491" s="43">
        <v>53</v>
      </c>
      <c r="E1491" s="43">
        <v>5</v>
      </c>
      <c r="F1491" s="43">
        <v>1618</v>
      </c>
      <c r="G1491" s="43">
        <v>2325</v>
      </c>
      <c r="H1491" s="43">
        <v>3944</v>
      </c>
    </row>
    <row r="1492" spans="1:8">
      <c r="A1492" s="74">
        <v>1996</v>
      </c>
      <c r="B1492" s="43">
        <v>972</v>
      </c>
      <c r="C1492" s="43">
        <v>727</v>
      </c>
      <c r="D1492" s="43">
        <v>48</v>
      </c>
      <c r="E1492" s="43">
        <v>6</v>
      </c>
      <c r="F1492" s="43">
        <v>1740</v>
      </c>
      <c r="G1492" s="43">
        <v>2340</v>
      </c>
      <c r="H1492" s="43">
        <v>4080</v>
      </c>
    </row>
    <row r="1493" spans="1:8">
      <c r="A1493" s="74">
        <v>1997</v>
      </c>
      <c r="B1493" s="43">
        <v>1117</v>
      </c>
      <c r="C1493" s="43">
        <v>755</v>
      </c>
      <c r="D1493" s="43">
        <v>56</v>
      </c>
      <c r="E1493" s="43">
        <v>7</v>
      </c>
      <c r="F1493" s="43">
        <v>1921</v>
      </c>
      <c r="G1493" s="43">
        <v>2460</v>
      </c>
      <c r="H1493" s="43">
        <v>4381</v>
      </c>
    </row>
    <row r="1494" spans="1:8">
      <c r="A1494" s="74">
        <v>1998</v>
      </c>
      <c r="B1494" s="43">
        <v>1139</v>
      </c>
      <c r="C1494" s="43">
        <v>752</v>
      </c>
      <c r="D1494" s="43">
        <v>57</v>
      </c>
      <c r="E1494" s="43">
        <v>16</v>
      </c>
      <c r="F1494" s="43">
        <v>1932</v>
      </c>
      <c r="G1494" s="43">
        <v>2621</v>
      </c>
      <c r="H1494" s="43">
        <v>4553</v>
      </c>
    </row>
    <row r="1495" spans="1:8">
      <c r="A1495" s="74">
        <v>1999</v>
      </c>
      <c r="B1495" s="43">
        <v>1232</v>
      </c>
      <c r="C1495" s="43">
        <v>775</v>
      </c>
      <c r="D1495" s="43">
        <v>59</v>
      </c>
      <c r="E1495" s="43">
        <v>13</v>
      </c>
      <c r="F1495" s="43">
        <v>2054</v>
      </c>
      <c r="G1495" s="43">
        <v>2713</v>
      </c>
      <c r="H1495" s="43">
        <v>4767</v>
      </c>
    </row>
    <row r="1496" spans="1:8">
      <c r="A1496" s="74">
        <v>2000</v>
      </c>
      <c r="B1496" s="43">
        <v>1293</v>
      </c>
      <c r="C1496" s="43">
        <v>749</v>
      </c>
      <c r="D1496" s="43">
        <v>62</v>
      </c>
      <c r="E1496" s="43">
        <v>18</v>
      </c>
      <c r="F1496" s="43">
        <v>2086</v>
      </c>
      <c r="G1496" s="43">
        <v>2921</v>
      </c>
      <c r="H1496" s="43">
        <v>5007</v>
      </c>
    </row>
    <row r="1497" spans="1:8">
      <c r="A1497" s="74">
        <v>2001</v>
      </c>
      <c r="B1497" s="43">
        <v>1383</v>
      </c>
      <c r="C1497" s="43">
        <v>878</v>
      </c>
      <c r="D1497" s="43">
        <v>73</v>
      </c>
      <c r="E1497" s="43">
        <v>17</v>
      </c>
      <c r="F1497" s="43">
        <v>2317</v>
      </c>
      <c r="G1497" s="43">
        <v>2957</v>
      </c>
      <c r="H1497" s="43">
        <v>5274</v>
      </c>
    </row>
    <row r="1498" spans="1:8">
      <c r="A1498" s="74">
        <v>2002</v>
      </c>
      <c r="B1498" s="43">
        <v>1442</v>
      </c>
      <c r="C1498" s="43">
        <v>1015</v>
      </c>
      <c r="D1498" s="43">
        <v>78</v>
      </c>
      <c r="E1498" s="43">
        <v>15</v>
      </c>
      <c r="F1498" s="43">
        <v>2521</v>
      </c>
      <c r="G1498" s="43">
        <v>3103</v>
      </c>
      <c r="H1498" s="43">
        <v>5624</v>
      </c>
    </row>
    <row r="1499" spans="1:8">
      <c r="A1499" s="74">
        <v>2003</v>
      </c>
      <c r="B1499" s="43">
        <v>1518</v>
      </c>
      <c r="C1499" s="43">
        <v>884</v>
      </c>
      <c r="D1499" s="43">
        <v>92</v>
      </c>
      <c r="E1499" s="43">
        <v>17</v>
      </c>
      <c r="F1499" s="43">
        <v>2477</v>
      </c>
      <c r="G1499" s="43">
        <v>3218</v>
      </c>
      <c r="H1499" s="43">
        <v>5695</v>
      </c>
    </row>
    <row r="1500" spans="1:8">
      <c r="A1500" s="74">
        <v>2004</v>
      </c>
      <c r="B1500" s="43">
        <v>1650</v>
      </c>
      <c r="C1500" s="43">
        <v>1098</v>
      </c>
      <c r="D1500" s="43">
        <v>101</v>
      </c>
      <c r="E1500" s="43">
        <v>16</v>
      </c>
      <c r="F1500" s="43">
        <v>2832</v>
      </c>
      <c r="G1500" s="43">
        <v>3480</v>
      </c>
      <c r="H1500" s="43">
        <v>6312</v>
      </c>
    </row>
    <row r="1501" spans="1:8">
      <c r="A1501" s="74">
        <v>2005</v>
      </c>
      <c r="B1501" s="43">
        <v>1815</v>
      </c>
      <c r="C1501" s="43">
        <v>1246</v>
      </c>
      <c r="D1501" s="43">
        <v>107</v>
      </c>
      <c r="E1501" s="43">
        <v>19</v>
      </c>
      <c r="F1501" s="43">
        <v>3148</v>
      </c>
      <c r="G1501" s="43">
        <v>3890</v>
      </c>
      <c r="H1501" s="43">
        <v>7038</v>
      </c>
    </row>
    <row r="1502" spans="1:8">
      <c r="A1502" s="74">
        <v>2006</v>
      </c>
      <c r="B1502" s="43">
        <v>1944</v>
      </c>
      <c r="C1502" s="43">
        <v>1185</v>
      </c>
      <c r="D1502" s="43">
        <v>104</v>
      </c>
      <c r="E1502" s="43">
        <v>17</v>
      </c>
      <c r="F1502" s="43">
        <v>3216</v>
      </c>
      <c r="G1502" s="43">
        <v>3909</v>
      </c>
      <c r="H1502" s="43">
        <v>7125</v>
      </c>
    </row>
    <row r="1503" spans="1:8">
      <c r="A1503" s="74">
        <v>2007</v>
      </c>
      <c r="B1503" s="43">
        <v>2140</v>
      </c>
      <c r="C1503" s="43">
        <v>1125</v>
      </c>
      <c r="D1503" s="43">
        <v>118</v>
      </c>
      <c r="E1503" s="43">
        <v>18</v>
      </c>
      <c r="F1503" s="43">
        <v>3365</v>
      </c>
      <c r="G1503" s="43">
        <v>3773</v>
      </c>
      <c r="H1503" s="43">
        <v>7138</v>
      </c>
    </row>
    <row r="1504" spans="1:8">
      <c r="A1504" s="74">
        <v>2008</v>
      </c>
      <c r="B1504" s="43">
        <v>2302</v>
      </c>
      <c r="C1504" s="43">
        <v>1241</v>
      </c>
      <c r="D1504" s="43">
        <v>122</v>
      </c>
      <c r="E1504" s="43">
        <v>16</v>
      </c>
      <c r="F1504" s="43">
        <v>3649</v>
      </c>
      <c r="G1504" s="43">
        <v>3976</v>
      </c>
      <c r="H1504" s="43">
        <v>7625</v>
      </c>
    </row>
    <row r="1505" spans="1:8">
      <c r="A1505" s="74">
        <v>2009</v>
      </c>
      <c r="B1505" s="43">
        <v>2415</v>
      </c>
      <c r="C1505" s="43">
        <v>1019</v>
      </c>
      <c r="D1505" s="43">
        <v>88</v>
      </c>
      <c r="E1505" s="43">
        <v>18</v>
      </c>
      <c r="F1505" s="43">
        <v>3505</v>
      </c>
      <c r="G1505" s="43">
        <v>4041</v>
      </c>
      <c r="H1505" s="43">
        <v>7546</v>
      </c>
    </row>
    <row r="1506" spans="1:8">
      <c r="A1506" s="74">
        <v>2010</v>
      </c>
      <c r="B1506" s="43">
        <v>2480</v>
      </c>
      <c r="C1506" s="43">
        <v>1195</v>
      </c>
      <c r="D1506" s="43">
        <v>134</v>
      </c>
      <c r="E1506" s="43">
        <v>20</v>
      </c>
      <c r="F1506" s="43">
        <v>3789</v>
      </c>
      <c r="G1506" s="43">
        <v>4090</v>
      </c>
      <c r="H1506" s="43">
        <v>7880</v>
      </c>
    </row>
    <row r="1507" spans="1:8">
      <c r="A1507" s="74">
        <v>2011</v>
      </c>
      <c r="B1507" s="43">
        <v>2492</v>
      </c>
      <c r="C1507" s="43">
        <v>1234</v>
      </c>
      <c r="D1507" s="43">
        <v>167</v>
      </c>
      <c r="E1507" s="43">
        <v>36</v>
      </c>
      <c r="F1507" s="43">
        <v>3857</v>
      </c>
      <c r="G1507" s="43">
        <v>4166</v>
      </c>
      <c r="H1507" s="43">
        <v>8023</v>
      </c>
    </row>
    <row r="1508" spans="1:8">
      <c r="A1508" s="74">
        <v>2012</v>
      </c>
      <c r="B1508" s="43">
        <v>2545</v>
      </c>
      <c r="C1508" s="43">
        <v>1327</v>
      </c>
      <c r="D1508" s="43">
        <v>94</v>
      </c>
      <c r="E1508" s="43">
        <v>25</v>
      </c>
      <c r="F1508" s="43">
        <v>3940</v>
      </c>
      <c r="G1508" s="43">
        <v>4658</v>
      </c>
      <c r="H1508" s="43">
        <v>8599</v>
      </c>
    </row>
    <row r="1509" spans="1:8">
      <c r="A1509" s="74">
        <v>2013</v>
      </c>
      <c r="B1509" s="43">
        <v>2627</v>
      </c>
      <c r="C1509" s="43">
        <v>1440</v>
      </c>
      <c r="D1509" s="43">
        <v>79</v>
      </c>
      <c r="E1509" s="43">
        <v>21</v>
      </c>
      <c r="F1509" s="43">
        <v>4126</v>
      </c>
      <c r="G1509" s="43">
        <v>4749</v>
      </c>
      <c r="H1509" s="43">
        <v>8875</v>
      </c>
    </row>
    <row r="1510" spans="1:8">
      <c r="A1510" s="74">
        <v>2014</v>
      </c>
      <c r="B1510" s="43">
        <v>2718</v>
      </c>
      <c r="C1510" s="43">
        <v>1588</v>
      </c>
      <c r="D1510" s="43">
        <v>82</v>
      </c>
      <c r="E1510" s="43">
        <v>18</v>
      </c>
      <c r="F1510" s="43">
        <v>4370</v>
      </c>
      <c r="G1510" s="43">
        <v>5131</v>
      </c>
      <c r="H1510" s="43">
        <v>9501</v>
      </c>
    </row>
    <row r="1511" spans="1:8">
      <c r="A1511" s="74">
        <v>2015</v>
      </c>
      <c r="B1511" s="43">
        <v>2994</v>
      </c>
      <c r="C1511" s="43">
        <v>1721</v>
      </c>
      <c r="D1511" s="43">
        <v>77</v>
      </c>
      <c r="E1511" s="43">
        <v>8</v>
      </c>
      <c r="F1511" s="43">
        <v>4784</v>
      </c>
      <c r="G1511" s="43">
        <v>5577</v>
      </c>
      <c r="H1511" s="43">
        <v>10361</v>
      </c>
    </row>
    <row r="1512" spans="1:8">
      <c r="A1512" s="74">
        <v>2016</v>
      </c>
      <c r="B1512" s="43">
        <v>3323</v>
      </c>
      <c r="C1512" s="43">
        <v>1900</v>
      </c>
      <c r="D1512" s="43">
        <v>91</v>
      </c>
      <c r="E1512" s="43">
        <v>8</v>
      </c>
      <c r="F1512" s="43">
        <v>5304</v>
      </c>
      <c r="G1512" s="43">
        <v>5995</v>
      </c>
      <c r="H1512" s="43">
        <v>11300</v>
      </c>
    </row>
    <row r="1513" spans="1:8">
      <c r="A1513" s="74">
        <v>2017</v>
      </c>
      <c r="B1513" s="43">
        <v>3714</v>
      </c>
      <c r="C1513" s="43">
        <v>2234</v>
      </c>
      <c r="D1513" s="43">
        <v>105</v>
      </c>
      <c r="E1513" s="43">
        <v>9</v>
      </c>
      <c r="F1513" s="43">
        <v>6044</v>
      </c>
      <c r="G1513" s="43">
        <v>6730</v>
      </c>
      <c r="H1513" s="43">
        <v>12774</v>
      </c>
    </row>
    <row r="1514" spans="1:8">
      <c r="A1514" s="74">
        <v>2018</v>
      </c>
      <c r="B1514" s="43">
        <v>4010</v>
      </c>
      <c r="C1514" s="43">
        <v>2243</v>
      </c>
      <c r="D1514" s="43">
        <v>118</v>
      </c>
      <c r="E1514" s="43">
        <v>9</v>
      </c>
      <c r="F1514" s="43">
        <v>6362</v>
      </c>
      <c r="G1514" s="43">
        <v>7249</v>
      </c>
      <c r="H1514" s="43">
        <v>13611</v>
      </c>
    </row>
    <row r="1515" spans="1:8">
      <c r="A1515" s="74">
        <v>2019</v>
      </c>
      <c r="B1515" s="43">
        <v>4248</v>
      </c>
      <c r="C1515" s="43">
        <v>2344</v>
      </c>
      <c r="D1515" s="43">
        <v>131</v>
      </c>
      <c r="E1515" s="43">
        <v>9</v>
      </c>
      <c r="F1515" s="43">
        <v>6714</v>
      </c>
      <c r="G1515" s="43">
        <v>7791</v>
      </c>
      <c r="H1515" s="43">
        <v>14505</v>
      </c>
    </row>
    <row r="1516" spans="1:8">
      <c r="A1516" s="74">
        <v>2020</v>
      </c>
      <c r="B1516" s="43">
        <v>4628</v>
      </c>
      <c r="C1516" s="43">
        <v>2801</v>
      </c>
      <c r="D1516" s="43">
        <v>137</v>
      </c>
      <c r="E1516" s="43">
        <v>551</v>
      </c>
      <c r="F1516" s="43">
        <v>7015</v>
      </c>
      <c r="G1516" s="43">
        <v>8083</v>
      </c>
      <c r="H1516" s="43">
        <v>15098</v>
      </c>
    </row>
    <row r="1517" spans="1:8">
      <c r="A1517" s="74">
        <v>2021</v>
      </c>
      <c r="B1517" s="43">
        <v>4462</v>
      </c>
      <c r="C1517" s="43">
        <v>2284</v>
      </c>
      <c r="D1517" s="43">
        <v>119</v>
      </c>
      <c r="E1517" s="43">
        <v>1052</v>
      </c>
      <c r="F1517" s="43">
        <v>5813</v>
      </c>
      <c r="G1517" s="43">
        <v>7223</v>
      </c>
      <c r="H1517" s="43">
        <v>13036</v>
      </c>
    </row>
    <row r="1518" spans="1:8">
      <c r="A1518" s="74">
        <v>2022</v>
      </c>
      <c r="B1518" s="43">
        <v>4970</v>
      </c>
      <c r="C1518" s="43">
        <v>3284</v>
      </c>
      <c r="D1518" s="43">
        <v>137</v>
      </c>
      <c r="E1518" s="43">
        <v>1751</v>
      </c>
      <c r="F1518" s="43">
        <v>6639</v>
      </c>
      <c r="G1518" s="43">
        <v>7832</v>
      </c>
      <c r="H1518" s="43">
        <v>14472</v>
      </c>
    </row>
    <row r="1519" spans="1:8">
      <c r="B1519" s="78"/>
      <c r="C1519" s="78"/>
      <c r="D1519" s="78"/>
      <c r="E1519" s="78"/>
      <c r="F1519" s="78"/>
      <c r="G1519" s="78"/>
      <c r="H1519" s="78"/>
    </row>
    <row r="1520" spans="1:8">
      <c r="A1520" s="16" t="s">
        <v>256</v>
      </c>
      <c r="B1520" s="81" t="s">
        <v>517</v>
      </c>
      <c r="C1520" s="82" t="s">
        <v>518</v>
      </c>
      <c r="D1520" s="82" t="s">
        <v>519</v>
      </c>
      <c r="E1520" s="82" t="s">
        <v>520</v>
      </c>
      <c r="F1520" s="82" t="s">
        <v>198</v>
      </c>
      <c r="G1520" s="82" t="s">
        <v>521</v>
      </c>
      <c r="H1520" s="82" t="s">
        <v>522</v>
      </c>
    </row>
    <row r="1521" spans="1:8">
      <c r="B1521" s="78"/>
      <c r="C1521" s="78"/>
      <c r="D1521" s="78"/>
      <c r="E1521" s="78"/>
      <c r="F1521" s="78"/>
      <c r="G1521" s="78"/>
      <c r="H1521" s="78"/>
    </row>
    <row r="1522" spans="1:8">
      <c r="A1522" s="36" t="s">
        <v>523</v>
      </c>
      <c r="B1522" s="80"/>
      <c r="C1522" s="83"/>
      <c r="D1522" s="83"/>
      <c r="E1522" s="83"/>
      <c r="F1522" s="83"/>
      <c r="G1522" s="83"/>
      <c r="H1522" s="83"/>
    </row>
    <row r="1523" spans="1:8">
      <c r="B1523" s="78"/>
      <c r="C1523" s="78"/>
      <c r="D1523" s="78"/>
      <c r="E1523" s="78"/>
      <c r="F1523" s="78"/>
      <c r="G1523" s="78"/>
      <c r="H1523" s="78"/>
    </row>
    <row r="1524" spans="1:8">
      <c r="A1524" s="3" t="s">
        <v>44</v>
      </c>
      <c r="B1524" s="78"/>
      <c r="C1524" s="78"/>
      <c r="D1524" s="78"/>
      <c r="E1524" s="78"/>
      <c r="F1524" s="78"/>
      <c r="G1524" s="78"/>
      <c r="H1524" s="78"/>
    </row>
    <row r="1525" spans="1:8">
      <c r="A1525" s="74">
        <v>1987</v>
      </c>
      <c r="B1525" s="43">
        <v>490</v>
      </c>
      <c r="C1525" s="43">
        <v>509</v>
      </c>
      <c r="D1525" s="43">
        <v>127</v>
      </c>
      <c r="E1525" s="43">
        <v>75</v>
      </c>
      <c r="F1525" s="43">
        <v>1051</v>
      </c>
      <c r="G1525" s="43">
        <v>1058</v>
      </c>
      <c r="H1525" s="43">
        <v>2109</v>
      </c>
    </row>
    <row r="1526" spans="1:8">
      <c r="A1526" s="74">
        <v>1988</v>
      </c>
      <c r="B1526" s="43">
        <v>552</v>
      </c>
      <c r="C1526" s="43">
        <v>576</v>
      </c>
      <c r="D1526" s="43">
        <v>147</v>
      </c>
      <c r="E1526" s="43">
        <v>79</v>
      </c>
      <c r="F1526" s="43">
        <v>1195</v>
      </c>
      <c r="G1526" s="43">
        <v>1193</v>
      </c>
      <c r="H1526" s="43">
        <v>2389</v>
      </c>
    </row>
    <row r="1527" spans="1:8">
      <c r="A1527" s="74">
        <v>1989</v>
      </c>
      <c r="B1527" s="43">
        <v>589</v>
      </c>
      <c r="C1527" s="43">
        <v>639</v>
      </c>
      <c r="D1527" s="43">
        <v>168</v>
      </c>
      <c r="E1527" s="43">
        <v>76</v>
      </c>
      <c r="F1527" s="43">
        <v>1319</v>
      </c>
      <c r="G1527" s="43">
        <v>1344</v>
      </c>
      <c r="H1527" s="43">
        <v>2663</v>
      </c>
    </row>
    <row r="1528" spans="1:8">
      <c r="A1528" s="74">
        <v>1990</v>
      </c>
      <c r="B1528" s="43">
        <v>611</v>
      </c>
      <c r="C1528" s="43">
        <v>613</v>
      </c>
      <c r="D1528" s="43">
        <v>190</v>
      </c>
      <c r="E1528" s="43">
        <v>78</v>
      </c>
      <c r="F1528" s="43">
        <v>1335</v>
      </c>
      <c r="G1528" s="43">
        <v>1259</v>
      </c>
      <c r="H1528" s="43">
        <v>2595</v>
      </c>
    </row>
    <row r="1529" spans="1:8">
      <c r="A1529" s="74">
        <v>1991</v>
      </c>
      <c r="B1529" s="43">
        <v>634</v>
      </c>
      <c r="C1529" s="43">
        <v>549</v>
      </c>
      <c r="D1529" s="43">
        <v>187</v>
      </c>
      <c r="E1529" s="43">
        <v>68</v>
      </c>
      <c r="F1529" s="43">
        <v>1301</v>
      </c>
      <c r="G1529" s="43">
        <v>1386</v>
      </c>
      <c r="H1529" s="43">
        <v>2688</v>
      </c>
    </row>
    <row r="1530" spans="1:8">
      <c r="A1530" s="74">
        <v>1992</v>
      </c>
      <c r="B1530" s="43">
        <v>566</v>
      </c>
      <c r="C1530" s="43">
        <v>669</v>
      </c>
      <c r="D1530" s="43">
        <v>178</v>
      </c>
      <c r="E1530" s="43">
        <v>54</v>
      </c>
      <c r="F1530" s="43">
        <v>1359</v>
      </c>
      <c r="G1530" s="43">
        <v>1294</v>
      </c>
      <c r="H1530" s="43">
        <v>2654</v>
      </c>
    </row>
    <row r="1531" spans="1:8">
      <c r="A1531" s="74">
        <v>1993</v>
      </c>
      <c r="B1531" s="43">
        <v>601</v>
      </c>
      <c r="C1531" s="43">
        <v>682</v>
      </c>
      <c r="D1531" s="43">
        <v>176</v>
      </c>
      <c r="E1531" s="43">
        <v>56</v>
      </c>
      <c r="F1531" s="43">
        <v>1403</v>
      </c>
      <c r="G1531" s="43">
        <v>1371</v>
      </c>
      <c r="H1531" s="43">
        <v>2774</v>
      </c>
    </row>
    <row r="1532" spans="1:8">
      <c r="A1532" s="74">
        <v>1994</v>
      </c>
      <c r="B1532" s="43">
        <v>626</v>
      </c>
      <c r="C1532" s="43">
        <v>718</v>
      </c>
      <c r="D1532" s="43">
        <v>193</v>
      </c>
      <c r="E1532" s="43">
        <v>69</v>
      </c>
      <c r="F1532" s="43">
        <v>1469</v>
      </c>
      <c r="G1532" s="43">
        <v>1579</v>
      </c>
      <c r="H1532" s="43">
        <v>3048</v>
      </c>
    </row>
    <row r="1533" spans="1:8">
      <c r="A1533" s="74">
        <v>1995</v>
      </c>
      <c r="B1533" s="43">
        <v>697</v>
      </c>
      <c r="C1533" s="43">
        <v>775</v>
      </c>
      <c r="D1533" s="43">
        <v>203</v>
      </c>
      <c r="E1533" s="43">
        <v>74</v>
      </c>
      <c r="F1533" s="43">
        <v>1601</v>
      </c>
      <c r="G1533" s="43">
        <v>1716</v>
      </c>
      <c r="H1533" s="43">
        <v>3318</v>
      </c>
    </row>
    <row r="1534" spans="1:8">
      <c r="A1534" s="74">
        <v>1996</v>
      </c>
      <c r="B1534" s="43">
        <v>743</v>
      </c>
      <c r="C1534" s="43">
        <v>790</v>
      </c>
      <c r="D1534" s="43">
        <v>251</v>
      </c>
      <c r="E1534" s="43">
        <v>46</v>
      </c>
      <c r="F1534" s="43">
        <v>1738</v>
      </c>
      <c r="G1534" s="43">
        <v>1769</v>
      </c>
      <c r="H1534" s="43">
        <v>3506</v>
      </c>
    </row>
    <row r="1535" spans="1:8">
      <c r="A1535" s="74">
        <v>1997</v>
      </c>
      <c r="B1535" s="43">
        <v>763</v>
      </c>
      <c r="C1535" s="43">
        <v>759</v>
      </c>
      <c r="D1535" s="43">
        <v>269</v>
      </c>
      <c r="E1535" s="43">
        <v>47</v>
      </c>
      <c r="F1535" s="43">
        <v>1745</v>
      </c>
      <c r="G1535" s="43">
        <v>1839</v>
      </c>
      <c r="H1535" s="43">
        <v>3583</v>
      </c>
    </row>
    <row r="1536" spans="1:8">
      <c r="A1536" s="74">
        <v>1998</v>
      </c>
      <c r="B1536" s="43">
        <v>798</v>
      </c>
      <c r="C1536" s="43">
        <v>702</v>
      </c>
      <c r="D1536" s="43">
        <v>284</v>
      </c>
      <c r="E1536" s="43">
        <v>47</v>
      </c>
      <c r="F1536" s="43">
        <v>1737</v>
      </c>
      <c r="G1536" s="43">
        <v>1883</v>
      </c>
      <c r="H1536" s="43">
        <v>3620</v>
      </c>
    </row>
    <row r="1537" spans="1:8">
      <c r="A1537" s="74">
        <v>1999</v>
      </c>
      <c r="B1537" s="43">
        <v>774</v>
      </c>
      <c r="C1537" s="43">
        <v>662</v>
      </c>
      <c r="D1537" s="43">
        <v>290</v>
      </c>
      <c r="E1537" s="43">
        <v>51</v>
      </c>
      <c r="F1537" s="43">
        <v>1675</v>
      </c>
      <c r="G1537" s="43">
        <v>1854</v>
      </c>
      <c r="H1537" s="43">
        <v>3529</v>
      </c>
    </row>
    <row r="1538" spans="1:8">
      <c r="A1538" s="74">
        <v>2000</v>
      </c>
      <c r="B1538" s="43">
        <v>797</v>
      </c>
      <c r="C1538" s="43">
        <v>769</v>
      </c>
      <c r="D1538" s="43">
        <v>308</v>
      </c>
      <c r="E1538" s="43">
        <v>55</v>
      </c>
      <c r="F1538" s="43">
        <v>1820</v>
      </c>
      <c r="G1538" s="43">
        <v>2005</v>
      </c>
      <c r="H1538" s="43">
        <v>3825</v>
      </c>
    </row>
    <row r="1539" spans="1:8">
      <c r="A1539" s="74">
        <v>2001</v>
      </c>
      <c r="B1539" s="43">
        <v>902</v>
      </c>
      <c r="C1539" s="43">
        <v>836</v>
      </c>
      <c r="D1539" s="43">
        <v>314</v>
      </c>
      <c r="E1539" s="43">
        <v>88</v>
      </c>
      <c r="F1539" s="43">
        <v>1963</v>
      </c>
      <c r="G1539" s="43">
        <v>2410</v>
      </c>
      <c r="H1539" s="43">
        <v>4373</v>
      </c>
    </row>
    <row r="1540" spans="1:8">
      <c r="A1540" s="74">
        <v>2002</v>
      </c>
      <c r="B1540" s="43">
        <v>1029</v>
      </c>
      <c r="C1540" s="43">
        <v>904</v>
      </c>
      <c r="D1540" s="43">
        <v>334</v>
      </c>
      <c r="E1540" s="43">
        <v>101</v>
      </c>
      <c r="F1540" s="43">
        <v>2166</v>
      </c>
      <c r="G1540" s="43">
        <v>2517</v>
      </c>
      <c r="H1540" s="43">
        <v>4683</v>
      </c>
    </row>
    <row r="1541" spans="1:8">
      <c r="A1541" s="74">
        <v>2003</v>
      </c>
      <c r="B1541" s="43">
        <v>1094</v>
      </c>
      <c r="C1541" s="43">
        <v>940</v>
      </c>
      <c r="D1541" s="43">
        <v>358</v>
      </c>
      <c r="E1541" s="43">
        <v>115</v>
      </c>
      <c r="F1541" s="43">
        <v>2277</v>
      </c>
      <c r="G1541" s="43">
        <v>2642</v>
      </c>
      <c r="H1541" s="43">
        <v>4919</v>
      </c>
    </row>
    <row r="1542" spans="1:8">
      <c r="A1542" s="74">
        <v>2004</v>
      </c>
      <c r="B1542" s="43">
        <v>1199</v>
      </c>
      <c r="C1542" s="43">
        <v>1035</v>
      </c>
      <c r="D1542" s="43">
        <v>386</v>
      </c>
      <c r="E1542" s="43">
        <v>140</v>
      </c>
      <c r="F1542" s="43">
        <v>2480</v>
      </c>
      <c r="G1542" s="43">
        <v>2773</v>
      </c>
      <c r="H1542" s="43">
        <v>5254</v>
      </c>
    </row>
    <row r="1543" spans="1:8">
      <c r="A1543" s="74">
        <v>2005</v>
      </c>
      <c r="B1543" s="43">
        <v>1298</v>
      </c>
      <c r="C1543" s="43">
        <v>1180</v>
      </c>
      <c r="D1543" s="43">
        <v>412</v>
      </c>
      <c r="E1543" s="43">
        <v>150</v>
      </c>
      <c r="F1543" s="43">
        <v>2739</v>
      </c>
      <c r="G1543" s="43">
        <v>3326</v>
      </c>
      <c r="H1543" s="43">
        <v>6064</v>
      </c>
    </row>
    <row r="1544" spans="1:8">
      <c r="A1544" s="74">
        <v>2006</v>
      </c>
      <c r="B1544" s="43">
        <v>1392</v>
      </c>
      <c r="C1544" s="43">
        <v>1162</v>
      </c>
      <c r="D1544" s="43">
        <v>435</v>
      </c>
      <c r="E1544" s="43">
        <v>200</v>
      </c>
      <c r="F1544" s="43">
        <v>2790</v>
      </c>
      <c r="G1544" s="43">
        <v>3574</v>
      </c>
      <c r="H1544" s="43">
        <v>6364</v>
      </c>
    </row>
    <row r="1545" spans="1:8">
      <c r="A1545" s="74">
        <v>2007</v>
      </c>
      <c r="B1545" s="43">
        <v>1379</v>
      </c>
      <c r="C1545" s="43">
        <v>1031</v>
      </c>
      <c r="D1545" s="43">
        <v>413</v>
      </c>
      <c r="E1545" s="43">
        <v>228</v>
      </c>
      <c r="F1545" s="43">
        <v>2595</v>
      </c>
      <c r="G1545" s="43">
        <v>3439</v>
      </c>
      <c r="H1545" s="43">
        <v>6034</v>
      </c>
    </row>
    <row r="1546" spans="1:8">
      <c r="A1546" s="74">
        <v>2008</v>
      </c>
      <c r="B1546" s="43">
        <v>1450</v>
      </c>
      <c r="C1546" s="43">
        <v>998</v>
      </c>
      <c r="D1546" s="43">
        <v>453</v>
      </c>
      <c r="E1546" s="43">
        <v>222</v>
      </c>
      <c r="F1546" s="43">
        <v>2680</v>
      </c>
      <c r="G1546" s="43">
        <v>3602</v>
      </c>
      <c r="H1546" s="43">
        <v>6282</v>
      </c>
    </row>
    <row r="1547" spans="1:8">
      <c r="A1547" s="74">
        <v>2009</v>
      </c>
      <c r="B1547" s="43">
        <v>1460</v>
      </c>
      <c r="C1547" s="43">
        <v>1004</v>
      </c>
      <c r="D1547" s="43">
        <v>478</v>
      </c>
      <c r="E1547" s="43">
        <v>182</v>
      </c>
      <c r="F1547" s="43">
        <v>2760</v>
      </c>
      <c r="G1547" s="43">
        <v>3873</v>
      </c>
      <c r="H1547" s="43">
        <v>6633</v>
      </c>
    </row>
    <row r="1548" spans="1:8">
      <c r="A1548" s="74">
        <v>2010</v>
      </c>
      <c r="B1548" s="43">
        <v>1453</v>
      </c>
      <c r="C1548" s="43">
        <v>929</v>
      </c>
      <c r="D1548" s="43">
        <v>509</v>
      </c>
      <c r="E1548" s="43">
        <v>206</v>
      </c>
      <c r="F1548" s="43">
        <v>2685</v>
      </c>
      <c r="G1548" s="43">
        <v>3435</v>
      </c>
      <c r="H1548" s="43">
        <v>6120</v>
      </c>
    </row>
    <row r="1549" spans="1:8">
      <c r="A1549" s="74">
        <v>2011</v>
      </c>
      <c r="B1549" s="43">
        <v>1452</v>
      </c>
      <c r="C1549" s="43">
        <v>1132</v>
      </c>
      <c r="D1549" s="43">
        <v>555</v>
      </c>
      <c r="E1549" s="43">
        <v>193</v>
      </c>
      <c r="F1549" s="43">
        <v>2946</v>
      </c>
      <c r="G1549" s="43">
        <v>3765</v>
      </c>
      <c r="H1549" s="43">
        <v>6711</v>
      </c>
    </row>
    <row r="1550" spans="1:8">
      <c r="A1550" s="74">
        <v>2012</v>
      </c>
      <c r="B1550" s="43">
        <v>1575</v>
      </c>
      <c r="C1550" s="43">
        <v>1124</v>
      </c>
      <c r="D1550" s="43">
        <v>584</v>
      </c>
      <c r="E1550" s="43">
        <v>195</v>
      </c>
      <c r="F1550" s="43">
        <v>3087</v>
      </c>
      <c r="G1550" s="43">
        <v>4156</v>
      </c>
      <c r="H1550" s="43">
        <v>7243</v>
      </c>
    </row>
    <row r="1551" spans="1:8">
      <c r="A1551" s="74">
        <v>2013</v>
      </c>
      <c r="B1551" s="43">
        <v>1636</v>
      </c>
      <c r="C1551" s="43">
        <v>1127</v>
      </c>
      <c r="D1551" s="43">
        <v>586</v>
      </c>
      <c r="E1551" s="43">
        <v>228</v>
      </c>
      <c r="F1551" s="43">
        <v>3122</v>
      </c>
      <c r="G1551" s="43">
        <v>4341</v>
      </c>
      <c r="H1551" s="43">
        <v>7463</v>
      </c>
    </row>
    <row r="1552" spans="1:8">
      <c r="A1552" s="74">
        <v>2014</v>
      </c>
      <c r="B1552" s="43">
        <v>1678</v>
      </c>
      <c r="C1552" s="43">
        <v>1198</v>
      </c>
      <c r="D1552" s="43">
        <v>649</v>
      </c>
      <c r="E1552" s="43">
        <v>239</v>
      </c>
      <c r="F1552" s="43">
        <v>3286</v>
      </c>
      <c r="G1552" s="43">
        <v>4418</v>
      </c>
      <c r="H1552" s="43">
        <v>7704</v>
      </c>
    </row>
    <row r="1553" spans="1:8">
      <c r="A1553" s="74">
        <v>2015</v>
      </c>
      <c r="B1553" s="43">
        <v>1893</v>
      </c>
      <c r="C1553" s="43">
        <v>1382</v>
      </c>
      <c r="D1553" s="43">
        <v>699</v>
      </c>
      <c r="E1553" s="43">
        <v>242</v>
      </c>
      <c r="F1553" s="43">
        <v>3732</v>
      </c>
      <c r="G1553" s="43">
        <v>4528</v>
      </c>
      <c r="H1553" s="43">
        <v>8259</v>
      </c>
    </row>
    <row r="1554" spans="1:8">
      <c r="A1554" s="74">
        <v>2016</v>
      </c>
      <c r="B1554" s="43">
        <v>1924</v>
      </c>
      <c r="C1554" s="43">
        <v>1448</v>
      </c>
      <c r="D1554" s="43">
        <v>737</v>
      </c>
      <c r="E1554" s="43">
        <v>208</v>
      </c>
      <c r="F1554" s="43">
        <v>3901</v>
      </c>
      <c r="G1554" s="43">
        <v>4270</v>
      </c>
      <c r="H1554" s="43">
        <v>8171</v>
      </c>
    </row>
    <row r="1555" spans="1:8">
      <c r="A1555" s="74">
        <v>2017</v>
      </c>
      <c r="B1555" s="43">
        <v>2019</v>
      </c>
      <c r="C1555" s="43">
        <v>1526</v>
      </c>
      <c r="D1555" s="43">
        <v>803</v>
      </c>
      <c r="E1555" s="43">
        <v>229</v>
      </c>
      <c r="F1555" s="43">
        <v>4120</v>
      </c>
      <c r="G1555" s="43">
        <v>4474</v>
      </c>
      <c r="H1555" s="43">
        <v>8594</v>
      </c>
    </row>
    <row r="1556" spans="1:8">
      <c r="A1556" s="74">
        <v>2018</v>
      </c>
      <c r="B1556" s="43">
        <v>2164</v>
      </c>
      <c r="C1556" s="43">
        <v>1600</v>
      </c>
      <c r="D1556" s="43">
        <v>850</v>
      </c>
      <c r="E1556" s="43">
        <v>263</v>
      </c>
      <c r="F1556" s="43">
        <v>4352</v>
      </c>
      <c r="G1556" s="43">
        <v>5033</v>
      </c>
      <c r="H1556" s="43">
        <v>9385</v>
      </c>
    </row>
    <row r="1557" spans="1:8">
      <c r="A1557" s="74">
        <v>2019</v>
      </c>
      <c r="B1557" s="43">
        <v>2318</v>
      </c>
      <c r="C1557" s="43">
        <v>1535</v>
      </c>
      <c r="D1557" s="43">
        <v>903</v>
      </c>
      <c r="E1557" s="43">
        <v>310</v>
      </c>
      <c r="F1557" s="43">
        <v>4446</v>
      </c>
      <c r="G1557" s="43">
        <v>5604</v>
      </c>
      <c r="H1557" s="43">
        <v>10050</v>
      </c>
    </row>
    <row r="1558" spans="1:8">
      <c r="A1558" s="74">
        <v>2020</v>
      </c>
      <c r="B1558" s="43">
        <v>2501</v>
      </c>
      <c r="C1558" s="43">
        <v>1702</v>
      </c>
      <c r="D1558" s="43">
        <v>975</v>
      </c>
      <c r="E1558" s="43">
        <v>419</v>
      </c>
      <c r="F1558" s="43">
        <v>4759</v>
      </c>
      <c r="G1558" s="43">
        <v>5668</v>
      </c>
      <c r="H1558" s="43">
        <v>10427</v>
      </c>
    </row>
    <row r="1559" spans="1:8">
      <c r="A1559" s="74">
        <v>2021</v>
      </c>
      <c r="B1559" s="43">
        <v>2469</v>
      </c>
      <c r="C1559" s="43">
        <v>1796</v>
      </c>
      <c r="D1559" s="43">
        <v>1033</v>
      </c>
      <c r="E1559" s="43">
        <v>661</v>
      </c>
      <c r="F1559" s="43">
        <v>4637</v>
      </c>
      <c r="G1559" s="43">
        <v>5176</v>
      </c>
      <c r="H1559" s="43">
        <v>9813</v>
      </c>
    </row>
    <row r="1560" spans="1:8">
      <c r="A1560" s="74">
        <v>2022</v>
      </c>
      <c r="B1560" s="43">
        <v>2676</v>
      </c>
      <c r="C1560" s="43">
        <v>1997</v>
      </c>
      <c r="D1560" s="43">
        <v>1104</v>
      </c>
      <c r="E1560" s="43">
        <v>649</v>
      </c>
      <c r="F1560" s="43">
        <v>5127</v>
      </c>
      <c r="G1560" s="43">
        <v>5987</v>
      </c>
      <c r="H1560" s="43">
        <v>11114</v>
      </c>
    </row>
    <row r="1561" spans="1:8">
      <c r="B1561" s="78"/>
      <c r="C1561" s="78"/>
      <c r="D1561" s="78"/>
      <c r="E1561" s="78"/>
      <c r="F1561" s="78"/>
      <c r="G1561" s="78"/>
      <c r="H1561" s="78"/>
    </row>
    <row r="1562" spans="1:8">
      <c r="A1562" s="16" t="s">
        <v>256</v>
      </c>
      <c r="B1562" s="81" t="s">
        <v>524</v>
      </c>
      <c r="C1562" s="82" t="s">
        <v>525</v>
      </c>
      <c r="D1562" s="82" t="s">
        <v>526</v>
      </c>
      <c r="E1562" s="82" t="s">
        <v>527</v>
      </c>
      <c r="F1562" s="82" t="s">
        <v>200</v>
      </c>
      <c r="G1562" s="82" t="s">
        <v>528</v>
      </c>
      <c r="H1562" s="82" t="s">
        <v>529</v>
      </c>
    </row>
    <row r="1563" spans="1:8">
      <c r="B1563" s="78"/>
      <c r="C1563" s="78"/>
      <c r="D1563" s="78"/>
      <c r="E1563" s="78"/>
      <c r="F1563" s="78"/>
      <c r="G1563" s="78"/>
      <c r="H1563" s="78"/>
    </row>
    <row r="1564" spans="1:8">
      <c r="A1564" s="36" t="s">
        <v>530</v>
      </c>
      <c r="B1564" s="80"/>
      <c r="C1564" s="83"/>
      <c r="D1564" s="83"/>
      <c r="E1564" s="83"/>
      <c r="F1564" s="83"/>
      <c r="G1564" s="83"/>
      <c r="H1564" s="83"/>
    </row>
    <row r="1565" spans="1:8">
      <c r="B1565" s="78"/>
      <c r="C1565" s="78"/>
      <c r="D1565" s="78"/>
      <c r="E1565" s="78"/>
      <c r="F1565" s="78"/>
      <c r="G1565" s="78"/>
      <c r="H1565" s="78"/>
    </row>
    <row r="1566" spans="1:8">
      <c r="A1566" s="3" t="s">
        <v>44</v>
      </c>
      <c r="B1566" s="78"/>
      <c r="C1566" s="78"/>
      <c r="D1566" s="78"/>
      <c r="E1566" s="78"/>
      <c r="F1566" s="78"/>
      <c r="G1566" s="78"/>
      <c r="H1566" s="78"/>
    </row>
    <row r="1567" spans="1:8">
      <c r="A1567" s="74">
        <v>1987</v>
      </c>
      <c r="B1567" s="43">
        <v>630</v>
      </c>
      <c r="C1567" s="43">
        <v>227</v>
      </c>
      <c r="D1567" s="43">
        <v>16</v>
      </c>
      <c r="E1567" s="43">
        <v>6</v>
      </c>
      <c r="F1567" s="43">
        <v>868</v>
      </c>
      <c r="G1567" s="43">
        <v>1678</v>
      </c>
      <c r="H1567" s="43">
        <v>2546</v>
      </c>
    </row>
    <row r="1568" spans="1:8">
      <c r="A1568" s="74">
        <v>1988</v>
      </c>
      <c r="B1568" s="43">
        <v>733</v>
      </c>
      <c r="C1568" s="43">
        <v>124</v>
      </c>
      <c r="D1568" s="43">
        <v>17</v>
      </c>
      <c r="E1568" s="43">
        <v>1</v>
      </c>
      <c r="F1568" s="43">
        <v>872</v>
      </c>
      <c r="G1568" s="43">
        <v>1825</v>
      </c>
      <c r="H1568" s="43">
        <v>2698</v>
      </c>
    </row>
    <row r="1569" spans="1:8">
      <c r="A1569" s="74">
        <v>1989</v>
      </c>
      <c r="B1569" s="43">
        <v>785</v>
      </c>
      <c r="C1569" s="43">
        <v>192</v>
      </c>
      <c r="D1569" s="43">
        <v>18</v>
      </c>
      <c r="E1569" s="43">
        <v>2</v>
      </c>
      <c r="F1569" s="43">
        <v>993</v>
      </c>
      <c r="G1569" s="43">
        <v>1897</v>
      </c>
      <c r="H1569" s="43">
        <v>2890</v>
      </c>
    </row>
    <row r="1570" spans="1:8">
      <c r="A1570" s="74">
        <v>1990</v>
      </c>
      <c r="B1570" s="43">
        <v>824</v>
      </c>
      <c r="C1570" s="43">
        <v>271</v>
      </c>
      <c r="D1570" s="43">
        <v>18</v>
      </c>
      <c r="E1570" s="43">
        <v>4</v>
      </c>
      <c r="F1570" s="43">
        <v>1109</v>
      </c>
      <c r="G1570" s="43">
        <v>1792</v>
      </c>
      <c r="H1570" s="43">
        <v>2901</v>
      </c>
    </row>
    <row r="1571" spans="1:8">
      <c r="A1571" s="74">
        <v>1991</v>
      </c>
      <c r="B1571" s="43">
        <v>819</v>
      </c>
      <c r="C1571" s="43">
        <v>182</v>
      </c>
      <c r="D1571" s="43">
        <v>17</v>
      </c>
      <c r="E1571" s="43">
        <v>2</v>
      </c>
      <c r="F1571" s="43">
        <v>1017</v>
      </c>
      <c r="G1571" s="43">
        <v>1886</v>
      </c>
      <c r="H1571" s="43">
        <v>2903</v>
      </c>
    </row>
    <row r="1572" spans="1:8">
      <c r="A1572" s="74">
        <v>1992</v>
      </c>
      <c r="B1572" s="43">
        <v>696</v>
      </c>
      <c r="C1572" s="43">
        <v>262</v>
      </c>
      <c r="D1572" s="43">
        <v>14</v>
      </c>
      <c r="E1572" s="43">
        <v>0</v>
      </c>
      <c r="F1572" s="43">
        <v>972</v>
      </c>
      <c r="G1572" s="43">
        <v>1986</v>
      </c>
      <c r="H1572" s="43">
        <v>2957</v>
      </c>
    </row>
    <row r="1573" spans="1:8">
      <c r="A1573" s="74">
        <v>1993</v>
      </c>
      <c r="B1573" s="43">
        <v>741</v>
      </c>
      <c r="C1573" s="43">
        <v>296</v>
      </c>
      <c r="D1573" s="43">
        <v>13</v>
      </c>
      <c r="E1573" s="43">
        <v>0</v>
      </c>
      <c r="F1573" s="43">
        <v>1050</v>
      </c>
      <c r="G1573" s="43">
        <v>2097</v>
      </c>
      <c r="H1573" s="43">
        <v>3147</v>
      </c>
    </row>
    <row r="1574" spans="1:8">
      <c r="A1574" s="74">
        <v>1994</v>
      </c>
      <c r="B1574" s="43">
        <v>724</v>
      </c>
      <c r="C1574" s="43">
        <v>453</v>
      </c>
      <c r="D1574" s="43">
        <v>13</v>
      </c>
      <c r="E1574" s="43">
        <v>0</v>
      </c>
      <c r="F1574" s="43">
        <v>1189</v>
      </c>
      <c r="G1574" s="43">
        <v>2120</v>
      </c>
      <c r="H1574" s="43">
        <v>3309</v>
      </c>
    </row>
    <row r="1575" spans="1:8">
      <c r="A1575" s="74">
        <v>1995</v>
      </c>
      <c r="B1575" s="43">
        <v>787</v>
      </c>
      <c r="C1575" s="43">
        <v>620</v>
      </c>
      <c r="D1575" s="43">
        <v>13</v>
      </c>
      <c r="E1575" s="43">
        <v>0</v>
      </c>
      <c r="F1575" s="43">
        <v>1420</v>
      </c>
      <c r="G1575" s="43">
        <v>2476</v>
      </c>
      <c r="H1575" s="43">
        <v>3896</v>
      </c>
    </row>
    <row r="1576" spans="1:8">
      <c r="A1576" s="74">
        <v>1996</v>
      </c>
      <c r="B1576" s="43">
        <v>846</v>
      </c>
      <c r="C1576" s="43">
        <v>613</v>
      </c>
      <c r="D1576" s="43">
        <v>18</v>
      </c>
      <c r="E1576" s="43">
        <v>22</v>
      </c>
      <c r="F1576" s="43">
        <v>1455</v>
      </c>
      <c r="G1576" s="43">
        <v>2517</v>
      </c>
      <c r="H1576" s="43">
        <v>3972</v>
      </c>
    </row>
    <row r="1577" spans="1:8">
      <c r="A1577" s="74">
        <v>1997</v>
      </c>
      <c r="B1577" s="43">
        <v>843</v>
      </c>
      <c r="C1577" s="43">
        <v>432</v>
      </c>
      <c r="D1577" s="43">
        <v>16</v>
      </c>
      <c r="E1577" s="43">
        <v>22</v>
      </c>
      <c r="F1577" s="43">
        <v>1270</v>
      </c>
      <c r="G1577" s="43">
        <v>2606</v>
      </c>
      <c r="H1577" s="43">
        <v>3876</v>
      </c>
    </row>
    <row r="1578" spans="1:8">
      <c r="A1578" s="74">
        <v>1998</v>
      </c>
      <c r="B1578" s="43">
        <v>810</v>
      </c>
      <c r="C1578" s="43">
        <v>358</v>
      </c>
      <c r="D1578" s="43">
        <v>17</v>
      </c>
      <c r="E1578" s="43">
        <v>25</v>
      </c>
      <c r="F1578" s="43">
        <v>1159</v>
      </c>
      <c r="G1578" s="43">
        <v>2660</v>
      </c>
      <c r="H1578" s="43">
        <v>3819</v>
      </c>
    </row>
    <row r="1579" spans="1:8">
      <c r="A1579" s="74">
        <v>1999</v>
      </c>
      <c r="B1579" s="43">
        <v>852</v>
      </c>
      <c r="C1579" s="43">
        <v>352</v>
      </c>
      <c r="D1579" s="43">
        <v>16</v>
      </c>
      <c r="E1579" s="43">
        <v>24</v>
      </c>
      <c r="F1579" s="43">
        <v>1197</v>
      </c>
      <c r="G1579" s="43">
        <v>2821</v>
      </c>
      <c r="H1579" s="43">
        <v>4018</v>
      </c>
    </row>
    <row r="1580" spans="1:8">
      <c r="A1580" s="74">
        <v>2000</v>
      </c>
      <c r="B1580" s="43">
        <v>845</v>
      </c>
      <c r="C1580" s="43">
        <v>410</v>
      </c>
      <c r="D1580" s="43">
        <v>17</v>
      </c>
      <c r="E1580" s="43">
        <v>24</v>
      </c>
      <c r="F1580" s="43">
        <v>1247</v>
      </c>
      <c r="G1580" s="43">
        <v>3131</v>
      </c>
      <c r="H1580" s="43">
        <v>4379</v>
      </c>
    </row>
    <row r="1581" spans="1:8">
      <c r="A1581" s="74">
        <v>2001</v>
      </c>
      <c r="B1581" s="43">
        <v>891</v>
      </c>
      <c r="C1581" s="43">
        <v>186</v>
      </c>
      <c r="D1581" s="43">
        <v>16</v>
      </c>
      <c r="E1581" s="43">
        <v>26</v>
      </c>
      <c r="F1581" s="43">
        <v>1067</v>
      </c>
      <c r="G1581" s="43">
        <v>3952</v>
      </c>
      <c r="H1581" s="43">
        <v>5019</v>
      </c>
    </row>
    <row r="1582" spans="1:8">
      <c r="A1582" s="74">
        <v>2002</v>
      </c>
      <c r="B1582" s="43">
        <v>829</v>
      </c>
      <c r="C1582" s="43">
        <v>168</v>
      </c>
      <c r="D1582" s="43">
        <v>19</v>
      </c>
      <c r="E1582" s="43">
        <v>27</v>
      </c>
      <c r="F1582" s="43">
        <v>989</v>
      </c>
      <c r="G1582" s="43">
        <v>4022</v>
      </c>
      <c r="H1582" s="43">
        <v>5012</v>
      </c>
    </row>
    <row r="1583" spans="1:8">
      <c r="A1583" s="74">
        <v>2003</v>
      </c>
      <c r="B1583" s="43">
        <v>860</v>
      </c>
      <c r="C1583" s="43">
        <v>420</v>
      </c>
      <c r="D1583" s="43">
        <v>20</v>
      </c>
      <c r="E1583" s="43">
        <v>25</v>
      </c>
      <c r="F1583" s="43">
        <v>1275</v>
      </c>
      <c r="G1583" s="43">
        <v>3916</v>
      </c>
      <c r="H1583" s="43">
        <v>5191</v>
      </c>
    </row>
    <row r="1584" spans="1:8">
      <c r="A1584" s="74">
        <v>2004</v>
      </c>
      <c r="B1584" s="43">
        <v>952</v>
      </c>
      <c r="C1584" s="43">
        <v>466</v>
      </c>
      <c r="D1584" s="43">
        <v>22</v>
      </c>
      <c r="E1584" s="43">
        <v>30</v>
      </c>
      <c r="F1584" s="43">
        <v>1410</v>
      </c>
      <c r="G1584" s="43">
        <v>3687</v>
      </c>
      <c r="H1584" s="43">
        <v>5097</v>
      </c>
    </row>
    <row r="1585" spans="1:8">
      <c r="A1585" s="74">
        <v>2005</v>
      </c>
      <c r="B1585" s="43">
        <v>988</v>
      </c>
      <c r="C1585" s="43">
        <v>568</v>
      </c>
      <c r="D1585" s="43">
        <v>22</v>
      </c>
      <c r="E1585" s="43">
        <v>30</v>
      </c>
      <c r="F1585" s="43">
        <v>1549</v>
      </c>
      <c r="G1585" s="43">
        <v>3769</v>
      </c>
      <c r="H1585" s="43">
        <v>5318</v>
      </c>
    </row>
    <row r="1586" spans="1:8">
      <c r="A1586" s="74">
        <v>2006</v>
      </c>
      <c r="B1586" s="43">
        <v>1016</v>
      </c>
      <c r="C1586" s="43">
        <v>656</v>
      </c>
      <c r="D1586" s="43">
        <v>23</v>
      </c>
      <c r="E1586" s="43">
        <v>31</v>
      </c>
      <c r="F1586" s="43">
        <v>1664</v>
      </c>
      <c r="G1586" s="43">
        <v>4000</v>
      </c>
      <c r="H1586" s="43">
        <v>5664</v>
      </c>
    </row>
    <row r="1587" spans="1:8">
      <c r="A1587" s="74">
        <v>2007</v>
      </c>
      <c r="B1587" s="43">
        <v>1119</v>
      </c>
      <c r="C1587" s="43">
        <v>377</v>
      </c>
      <c r="D1587" s="43">
        <v>25</v>
      </c>
      <c r="E1587" s="43">
        <v>34</v>
      </c>
      <c r="F1587" s="43">
        <v>1487</v>
      </c>
      <c r="G1587" s="43">
        <v>4452</v>
      </c>
      <c r="H1587" s="43">
        <v>5939</v>
      </c>
    </row>
    <row r="1588" spans="1:8">
      <c r="A1588" s="74">
        <v>2008</v>
      </c>
      <c r="B1588" s="43">
        <v>1166</v>
      </c>
      <c r="C1588" s="43">
        <v>810</v>
      </c>
      <c r="D1588" s="43">
        <v>28</v>
      </c>
      <c r="E1588" s="43">
        <v>70</v>
      </c>
      <c r="F1588" s="43">
        <v>1933</v>
      </c>
      <c r="G1588" s="43">
        <v>4606</v>
      </c>
      <c r="H1588" s="43">
        <v>6539</v>
      </c>
    </row>
    <row r="1589" spans="1:8">
      <c r="A1589" s="74">
        <v>2009</v>
      </c>
      <c r="B1589" s="43">
        <v>1204</v>
      </c>
      <c r="C1589" s="43">
        <v>-27</v>
      </c>
      <c r="D1589" s="43">
        <v>43</v>
      </c>
      <c r="E1589" s="43">
        <v>81</v>
      </c>
      <c r="F1589" s="43">
        <v>1138</v>
      </c>
      <c r="G1589" s="43">
        <v>5332</v>
      </c>
      <c r="H1589" s="43">
        <v>6470</v>
      </c>
    </row>
    <row r="1590" spans="1:8">
      <c r="A1590" s="74">
        <v>2010</v>
      </c>
      <c r="B1590" s="43">
        <v>1163</v>
      </c>
      <c r="C1590" s="43">
        <v>600</v>
      </c>
      <c r="D1590" s="43">
        <v>23</v>
      </c>
      <c r="E1590" s="43">
        <v>64</v>
      </c>
      <c r="F1590" s="43">
        <v>1722</v>
      </c>
      <c r="G1590" s="43">
        <v>4064</v>
      </c>
      <c r="H1590" s="43">
        <v>5786</v>
      </c>
    </row>
    <row r="1591" spans="1:8">
      <c r="A1591" s="74">
        <v>2011</v>
      </c>
      <c r="B1591" s="43">
        <v>1276</v>
      </c>
      <c r="C1591" s="43">
        <v>612</v>
      </c>
      <c r="D1591" s="43">
        <v>33</v>
      </c>
      <c r="E1591" s="43">
        <v>91</v>
      </c>
      <c r="F1591" s="43">
        <v>1829</v>
      </c>
      <c r="G1591" s="43">
        <v>4406</v>
      </c>
      <c r="H1591" s="43">
        <v>6235</v>
      </c>
    </row>
    <row r="1592" spans="1:8">
      <c r="A1592" s="74">
        <v>2012</v>
      </c>
      <c r="B1592" s="43">
        <v>1365</v>
      </c>
      <c r="C1592" s="43">
        <v>702</v>
      </c>
      <c r="D1592" s="43">
        <v>31</v>
      </c>
      <c r="E1592" s="43">
        <v>127</v>
      </c>
      <c r="F1592" s="43">
        <v>1971</v>
      </c>
      <c r="G1592" s="43">
        <v>4562</v>
      </c>
      <c r="H1592" s="43">
        <v>6533</v>
      </c>
    </row>
    <row r="1593" spans="1:8">
      <c r="A1593" s="74">
        <v>2013</v>
      </c>
      <c r="B1593" s="43">
        <v>1408</v>
      </c>
      <c r="C1593" s="43">
        <v>810</v>
      </c>
      <c r="D1593" s="43">
        <v>31</v>
      </c>
      <c r="E1593" s="43">
        <v>89</v>
      </c>
      <c r="F1593" s="43">
        <v>2159</v>
      </c>
      <c r="G1593" s="43">
        <v>4570</v>
      </c>
      <c r="H1593" s="43">
        <v>6729</v>
      </c>
    </row>
    <row r="1594" spans="1:8">
      <c r="A1594" s="74">
        <v>2014</v>
      </c>
      <c r="B1594" s="43">
        <v>1575</v>
      </c>
      <c r="C1594" s="43">
        <v>771</v>
      </c>
      <c r="D1594" s="43">
        <v>34</v>
      </c>
      <c r="E1594" s="43">
        <v>102</v>
      </c>
      <c r="F1594" s="43">
        <v>2279</v>
      </c>
      <c r="G1594" s="43">
        <v>4623</v>
      </c>
      <c r="H1594" s="43">
        <v>6902</v>
      </c>
    </row>
    <row r="1595" spans="1:8">
      <c r="A1595" s="74">
        <v>2015</v>
      </c>
      <c r="B1595" s="43">
        <v>1638</v>
      </c>
      <c r="C1595" s="43">
        <v>1113</v>
      </c>
      <c r="D1595" s="43">
        <v>35</v>
      </c>
      <c r="E1595" s="43">
        <v>105</v>
      </c>
      <c r="F1595" s="43">
        <v>2680</v>
      </c>
      <c r="G1595" s="43">
        <v>4769</v>
      </c>
      <c r="H1595" s="43">
        <v>7449</v>
      </c>
    </row>
    <row r="1596" spans="1:8">
      <c r="A1596" s="74">
        <v>2016</v>
      </c>
      <c r="B1596" s="43">
        <v>1719</v>
      </c>
      <c r="C1596" s="43">
        <v>1575</v>
      </c>
      <c r="D1596" s="43">
        <v>32</v>
      </c>
      <c r="E1596" s="43">
        <v>133</v>
      </c>
      <c r="F1596" s="43">
        <v>3192</v>
      </c>
      <c r="G1596" s="43">
        <v>4566</v>
      </c>
      <c r="H1596" s="43">
        <v>7758</v>
      </c>
    </row>
    <row r="1597" spans="1:8">
      <c r="A1597" s="74">
        <v>2017</v>
      </c>
      <c r="B1597" s="43">
        <v>1752</v>
      </c>
      <c r="C1597" s="43">
        <v>1040</v>
      </c>
      <c r="D1597" s="43">
        <v>41</v>
      </c>
      <c r="E1597" s="43">
        <v>136</v>
      </c>
      <c r="F1597" s="43">
        <v>2697</v>
      </c>
      <c r="G1597" s="43">
        <v>5109</v>
      </c>
      <c r="H1597" s="43">
        <v>7807</v>
      </c>
    </row>
    <row r="1598" spans="1:8">
      <c r="A1598" s="74">
        <v>2018</v>
      </c>
      <c r="B1598" s="43">
        <v>1858</v>
      </c>
      <c r="C1598" s="43">
        <v>951</v>
      </c>
      <c r="D1598" s="43">
        <v>43</v>
      </c>
      <c r="E1598" s="43">
        <v>131</v>
      </c>
      <c r="F1598" s="43">
        <v>2720</v>
      </c>
      <c r="G1598" s="43">
        <v>5366</v>
      </c>
      <c r="H1598" s="43">
        <v>8087</v>
      </c>
    </row>
    <row r="1599" spans="1:8">
      <c r="A1599" s="74">
        <v>2019</v>
      </c>
      <c r="B1599" s="43">
        <v>2009</v>
      </c>
      <c r="C1599" s="43">
        <v>948</v>
      </c>
      <c r="D1599" s="43">
        <v>57</v>
      </c>
      <c r="E1599" s="43">
        <v>128</v>
      </c>
      <c r="F1599" s="43">
        <v>2886</v>
      </c>
      <c r="G1599" s="43">
        <v>5994</v>
      </c>
      <c r="H1599" s="43">
        <v>8880</v>
      </c>
    </row>
    <row r="1600" spans="1:8">
      <c r="A1600" s="74">
        <v>2020</v>
      </c>
      <c r="B1600" s="43">
        <v>1977</v>
      </c>
      <c r="C1600" s="43">
        <v>899</v>
      </c>
      <c r="D1600" s="43">
        <v>56</v>
      </c>
      <c r="E1600" s="43">
        <v>157</v>
      </c>
      <c r="F1600" s="43">
        <v>2776</v>
      </c>
      <c r="G1600" s="43">
        <v>5712</v>
      </c>
      <c r="H1600" s="43">
        <v>8488</v>
      </c>
    </row>
    <row r="1601" spans="1:8">
      <c r="A1601" s="74">
        <v>2021</v>
      </c>
      <c r="B1601" s="43">
        <v>1518</v>
      </c>
      <c r="C1601" s="43">
        <v>448</v>
      </c>
      <c r="D1601" s="43">
        <v>53</v>
      </c>
      <c r="E1601" s="43">
        <v>823</v>
      </c>
      <c r="F1601" s="43">
        <v>1196</v>
      </c>
      <c r="G1601" s="43">
        <v>3380</v>
      </c>
      <c r="H1601" s="43">
        <v>4575</v>
      </c>
    </row>
    <row r="1602" spans="1:8">
      <c r="A1602" s="74">
        <v>2022</v>
      </c>
      <c r="B1602" s="43">
        <v>1579</v>
      </c>
      <c r="C1602" s="43">
        <v>438</v>
      </c>
      <c r="D1602" s="43">
        <v>64</v>
      </c>
      <c r="E1602" s="43">
        <v>825</v>
      </c>
      <c r="F1602" s="43">
        <v>1256</v>
      </c>
      <c r="G1602" s="43">
        <v>3883</v>
      </c>
      <c r="H1602" s="43">
        <v>5139</v>
      </c>
    </row>
    <row r="1603" spans="1:8">
      <c r="B1603" s="78"/>
      <c r="C1603" s="78"/>
      <c r="D1603" s="78"/>
      <c r="E1603" s="78"/>
      <c r="F1603" s="78"/>
      <c r="G1603" s="78"/>
      <c r="H1603" s="78"/>
    </row>
    <row r="1604" spans="1:8">
      <c r="A1604" s="16" t="s">
        <v>256</v>
      </c>
      <c r="B1604" s="81" t="s">
        <v>531</v>
      </c>
      <c r="C1604" s="82" t="s">
        <v>532</v>
      </c>
      <c r="D1604" s="82" t="s">
        <v>533</v>
      </c>
      <c r="E1604" s="82" t="s">
        <v>534</v>
      </c>
      <c r="F1604" s="82" t="s">
        <v>202</v>
      </c>
      <c r="G1604" s="82" t="s">
        <v>535</v>
      </c>
      <c r="H1604" s="82" t="s">
        <v>536</v>
      </c>
    </row>
    <row r="1605" spans="1:8">
      <c r="B1605" s="78"/>
      <c r="C1605" s="78"/>
      <c r="D1605" s="78"/>
      <c r="E1605" s="78"/>
      <c r="F1605" s="78"/>
      <c r="G1605" s="78"/>
      <c r="H1605" s="78"/>
    </row>
    <row r="1606" spans="1:8">
      <c r="A1606" s="36" t="s">
        <v>537</v>
      </c>
      <c r="B1606" s="80"/>
      <c r="C1606" s="83"/>
      <c r="D1606" s="83"/>
      <c r="E1606" s="83"/>
      <c r="F1606" s="83"/>
      <c r="G1606" s="83"/>
      <c r="H1606" s="83"/>
    </row>
    <row r="1607" spans="1:8">
      <c r="B1607" s="78"/>
      <c r="C1607" s="78"/>
      <c r="D1607" s="78"/>
      <c r="E1607" s="78"/>
      <c r="F1607" s="78"/>
      <c r="G1607" s="78"/>
      <c r="H1607" s="78"/>
    </row>
    <row r="1608" spans="1:8">
      <c r="A1608" s="3" t="s">
        <v>44</v>
      </c>
      <c r="B1608" s="78"/>
      <c r="C1608" s="78"/>
      <c r="D1608" s="78"/>
      <c r="E1608" s="78"/>
      <c r="F1608" s="78"/>
      <c r="G1608" s="78"/>
      <c r="H1608" s="78"/>
    </row>
    <row r="1609" spans="1:8">
      <c r="A1609" s="74">
        <v>1987</v>
      </c>
      <c r="B1609" s="43">
        <v>480</v>
      </c>
      <c r="C1609" s="43">
        <v>447</v>
      </c>
      <c r="D1609" s="43">
        <v>35</v>
      </c>
      <c r="E1609" s="43">
        <v>100</v>
      </c>
      <c r="F1609" s="43">
        <v>862</v>
      </c>
      <c r="G1609" s="43">
        <v>545</v>
      </c>
      <c r="H1609" s="43">
        <v>1407</v>
      </c>
    </row>
    <row r="1610" spans="1:8">
      <c r="A1610" s="74">
        <v>1988</v>
      </c>
      <c r="B1610" s="43">
        <v>885</v>
      </c>
      <c r="C1610" s="43">
        <v>583</v>
      </c>
      <c r="D1610" s="43">
        <v>38</v>
      </c>
      <c r="E1610" s="43">
        <v>79</v>
      </c>
      <c r="F1610" s="43">
        <v>1427</v>
      </c>
      <c r="G1610" s="43">
        <v>774</v>
      </c>
      <c r="H1610" s="43">
        <v>2201</v>
      </c>
    </row>
    <row r="1611" spans="1:8">
      <c r="A1611" s="74">
        <v>1989</v>
      </c>
      <c r="B1611" s="43">
        <v>937</v>
      </c>
      <c r="C1611" s="43">
        <v>551</v>
      </c>
      <c r="D1611" s="43">
        <v>43</v>
      </c>
      <c r="E1611" s="43">
        <v>41</v>
      </c>
      <c r="F1611" s="43">
        <v>1490</v>
      </c>
      <c r="G1611" s="43">
        <v>776</v>
      </c>
      <c r="H1611" s="43">
        <v>2266</v>
      </c>
    </row>
    <row r="1612" spans="1:8">
      <c r="A1612" s="74">
        <v>1990</v>
      </c>
      <c r="B1612" s="43">
        <v>859</v>
      </c>
      <c r="C1612" s="43">
        <v>667</v>
      </c>
      <c r="D1612" s="43">
        <v>45</v>
      </c>
      <c r="E1612" s="43">
        <v>32</v>
      </c>
      <c r="F1612" s="43">
        <v>1540</v>
      </c>
      <c r="G1612" s="43">
        <v>834</v>
      </c>
      <c r="H1612" s="43">
        <v>2374</v>
      </c>
    </row>
    <row r="1613" spans="1:8">
      <c r="A1613" s="74">
        <v>1991</v>
      </c>
      <c r="B1613" s="43">
        <v>878</v>
      </c>
      <c r="C1613" s="43">
        <v>728</v>
      </c>
      <c r="D1613" s="43">
        <v>42</v>
      </c>
      <c r="E1613" s="43">
        <v>35</v>
      </c>
      <c r="F1613" s="43">
        <v>1613</v>
      </c>
      <c r="G1613" s="43">
        <v>823</v>
      </c>
      <c r="H1613" s="43">
        <v>2436</v>
      </c>
    </row>
    <row r="1614" spans="1:8">
      <c r="A1614" s="74">
        <v>1992</v>
      </c>
      <c r="B1614" s="43">
        <v>844</v>
      </c>
      <c r="C1614" s="43">
        <v>743</v>
      </c>
      <c r="D1614" s="43">
        <v>38</v>
      </c>
      <c r="E1614" s="43">
        <v>20</v>
      </c>
      <c r="F1614" s="43">
        <v>1604</v>
      </c>
      <c r="G1614" s="43">
        <v>943</v>
      </c>
      <c r="H1614" s="43">
        <v>2547</v>
      </c>
    </row>
    <row r="1615" spans="1:8">
      <c r="A1615" s="74">
        <v>1993</v>
      </c>
      <c r="B1615" s="43">
        <v>778</v>
      </c>
      <c r="C1615" s="43">
        <v>855</v>
      </c>
      <c r="D1615" s="43">
        <v>34</v>
      </c>
      <c r="E1615" s="43">
        <v>33</v>
      </c>
      <c r="F1615" s="43">
        <v>1634</v>
      </c>
      <c r="G1615" s="43">
        <v>1057</v>
      </c>
      <c r="H1615" s="43">
        <v>2691</v>
      </c>
    </row>
    <row r="1616" spans="1:8">
      <c r="A1616" s="74">
        <v>1994</v>
      </c>
      <c r="B1616" s="43">
        <v>801</v>
      </c>
      <c r="C1616" s="43">
        <v>901</v>
      </c>
      <c r="D1616" s="43">
        <v>36</v>
      </c>
      <c r="E1616" s="43">
        <v>10</v>
      </c>
      <c r="F1616" s="43">
        <v>1728</v>
      </c>
      <c r="G1616" s="43">
        <v>1190</v>
      </c>
      <c r="H1616" s="43">
        <v>2918</v>
      </c>
    </row>
    <row r="1617" spans="1:8">
      <c r="A1617" s="74">
        <v>1995</v>
      </c>
      <c r="B1617" s="43">
        <v>813</v>
      </c>
      <c r="C1617" s="43">
        <v>955</v>
      </c>
      <c r="D1617" s="43">
        <v>37</v>
      </c>
      <c r="E1617" s="43">
        <v>2</v>
      </c>
      <c r="F1617" s="43">
        <v>1803</v>
      </c>
      <c r="G1617" s="43">
        <v>1237</v>
      </c>
      <c r="H1617" s="43">
        <v>3039</v>
      </c>
    </row>
    <row r="1618" spans="1:8">
      <c r="A1618" s="74">
        <v>1996</v>
      </c>
      <c r="B1618" s="43">
        <v>902</v>
      </c>
      <c r="C1618" s="43">
        <v>1060</v>
      </c>
      <c r="D1618" s="43">
        <v>49</v>
      </c>
      <c r="E1618" s="43">
        <v>0</v>
      </c>
      <c r="F1618" s="43">
        <v>2011</v>
      </c>
      <c r="G1618" s="43">
        <v>1328</v>
      </c>
      <c r="H1618" s="43">
        <v>3339</v>
      </c>
    </row>
    <row r="1619" spans="1:8">
      <c r="A1619" s="74">
        <v>1997</v>
      </c>
      <c r="B1619" s="43">
        <v>961</v>
      </c>
      <c r="C1619" s="43">
        <v>998</v>
      </c>
      <c r="D1619" s="43">
        <v>50</v>
      </c>
      <c r="E1619" s="43">
        <v>0</v>
      </c>
      <c r="F1619" s="43">
        <v>2010</v>
      </c>
      <c r="G1619" s="43">
        <v>1450</v>
      </c>
      <c r="H1619" s="43">
        <v>3460</v>
      </c>
    </row>
    <row r="1620" spans="1:8">
      <c r="A1620" s="74">
        <v>1998</v>
      </c>
      <c r="B1620" s="43">
        <v>1019</v>
      </c>
      <c r="C1620" s="43">
        <v>964</v>
      </c>
      <c r="D1620" s="43">
        <v>52</v>
      </c>
      <c r="E1620" s="43">
        <v>2</v>
      </c>
      <c r="F1620" s="43">
        <v>2034</v>
      </c>
      <c r="G1620" s="43">
        <v>1492</v>
      </c>
      <c r="H1620" s="43">
        <v>3526</v>
      </c>
    </row>
    <row r="1621" spans="1:8">
      <c r="A1621" s="74">
        <v>1999</v>
      </c>
      <c r="B1621" s="43">
        <v>1023</v>
      </c>
      <c r="C1621" s="43">
        <v>1066</v>
      </c>
      <c r="D1621" s="43">
        <v>51</v>
      </c>
      <c r="E1621" s="43">
        <v>2</v>
      </c>
      <c r="F1621" s="43">
        <v>2138</v>
      </c>
      <c r="G1621" s="43">
        <v>1607</v>
      </c>
      <c r="H1621" s="43">
        <v>3745</v>
      </c>
    </row>
    <row r="1622" spans="1:8">
      <c r="A1622" s="74">
        <v>2000</v>
      </c>
      <c r="B1622" s="43">
        <v>1049</v>
      </c>
      <c r="C1622" s="43">
        <v>1108</v>
      </c>
      <c r="D1622" s="43">
        <v>52</v>
      </c>
      <c r="E1622" s="43">
        <v>2</v>
      </c>
      <c r="F1622" s="43">
        <v>2207</v>
      </c>
      <c r="G1622" s="43">
        <v>1576</v>
      </c>
      <c r="H1622" s="43">
        <v>3783</v>
      </c>
    </row>
    <row r="1623" spans="1:8">
      <c r="A1623" s="74">
        <v>2001</v>
      </c>
      <c r="B1623" s="43">
        <v>1027</v>
      </c>
      <c r="C1623" s="43">
        <v>1190</v>
      </c>
      <c r="D1623" s="43">
        <v>52</v>
      </c>
      <c r="E1623" s="43">
        <v>2</v>
      </c>
      <c r="F1623" s="43">
        <v>2267</v>
      </c>
      <c r="G1623" s="43">
        <v>1765</v>
      </c>
      <c r="H1623" s="43">
        <v>4032</v>
      </c>
    </row>
    <row r="1624" spans="1:8">
      <c r="A1624" s="74">
        <v>2002</v>
      </c>
      <c r="B1624" s="43">
        <v>1086</v>
      </c>
      <c r="C1624" s="43">
        <v>1315</v>
      </c>
      <c r="D1624" s="43">
        <v>57</v>
      </c>
      <c r="E1624" s="43">
        <v>2</v>
      </c>
      <c r="F1624" s="43">
        <v>2456</v>
      </c>
      <c r="G1624" s="43">
        <v>1939</v>
      </c>
      <c r="H1624" s="43">
        <v>4395</v>
      </c>
    </row>
    <row r="1625" spans="1:8">
      <c r="A1625" s="74">
        <v>2003</v>
      </c>
      <c r="B1625" s="43">
        <v>1141</v>
      </c>
      <c r="C1625" s="43">
        <v>1376</v>
      </c>
      <c r="D1625" s="43">
        <v>61</v>
      </c>
      <c r="E1625" s="43">
        <v>1</v>
      </c>
      <c r="F1625" s="43">
        <v>2577</v>
      </c>
      <c r="G1625" s="43">
        <v>1918</v>
      </c>
      <c r="H1625" s="43">
        <v>4495</v>
      </c>
    </row>
    <row r="1626" spans="1:8">
      <c r="A1626" s="74">
        <v>2004</v>
      </c>
      <c r="B1626" s="43">
        <v>1178</v>
      </c>
      <c r="C1626" s="43">
        <v>1453</v>
      </c>
      <c r="D1626" s="43">
        <v>65</v>
      </c>
      <c r="E1626" s="43">
        <v>1</v>
      </c>
      <c r="F1626" s="43">
        <v>2696</v>
      </c>
      <c r="G1626" s="43">
        <v>1911</v>
      </c>
      <c r="H1626" s="43">
        <v>4607</v>
      </c>
    </row>
    <row r="1627" spans="1:8">
      <c r="A1627" s="74">
        <v>2005</v>
      </c>
      <c r="B1627" s="43">
        <v>1242</v>
      </c>
      <c r="C1627" s="43">
        <v>1558</v>
      </c>
      <c r="D1627" s="43">
        <v>68</v>
      </c>
      <c r="E1627" s="43">
        <v>1</v>
      </c>
      <c r="F1627" s="43">
        <v>2867</v>
      </c>
      <c r="G1627" s="43">
        <v>2084</v>
      </c>
      <c r="H1627" s="43">
        <v>4952</v>
      </c>
    </row>
    <row r="1628" spans="1:8">
      <c r="A1628" s="74">
        <v>2006</v>
      </c>
      <c r="B1628" s="43">
        <v>1330</v>
      </c>
      <c r="C1628" s="43">
        <v>1660</v>
      </c>
      <c r="D1628" s="43">
        <v>69</v>
      </c>
      <c r="E1628" s="43">
        <v>1</v>
      </c>
      <c r="F1628" s="43">
        <v>3058</v>
      </c>
      <c r="G1628" s="43">
        <v>2268</v>
      </c>
      <c r="H1628" s="43">
        <v>5326</v>
      </c>
    </row>
    <row r="1629" spans="1:8">
      <c r="A1629" s="74">
        <v>2007</v>
      </c>
      <c r="B1629" s="43">
        <v>1412</v>
      </c>
      <c r="C1629" s="43">
        <v>1752</v>
      </c>
      <c r="D1629" s="43">
        <v>71</v>
      </c>
      <c r="E1629" s="43">
        <v>1</v>
      </c>
      <c r="F1629" s="43">
        <v>3234</v>
      </c>
      <c r="G1629" s="43">
        <v>2411</v>
      </c>
      <c r="H1629" s="43">
        <v>5645</v>
      </c>
    </row>
    <row r="1630" spans="1:8">
      <c r="A1630" s="74">
        <v>2008</v>
      </c>
      <c r="B1630" s="43">
        <v>1503</v>
      </c>
      <c r="C1630" s="43">
        <v>1826</v>
      </c>
      <c r="D1630" s="43">
        <v>72</v>
      </c>
      <c r="E1630" s="43">
        <v>1</v>
      </c>
      <c r="F1630" s="43">
        <v>3401</v>
      </c>
      <c r="G1630" s="43">
        <v>2574</v>
      </c>
      <c r="H1630" s="43">
        <v>5975</v>
      </c>
    </row>
    <row r="1631" spans="1:8">
      <c r="A1631" s="74">
        <v>2009</v>
      </c>
      <c r="B1631" s="43">
        <v>1646</v>
      </c>
      <c r="C1631" s="43">
        <v>1831</v>
      </c>
      <c r="D1631" s="43">
        <v>56</v>
      </c>
      <c r="E1631" s="43">
        <v>12</v>
      </c>
      <c r="F1631" s="43">
        <v>3522</v>
      </c>
      <c r="G1631" s="43">
        <v>2450</v>
      </c>
      <c r="H1631" s="43">
        <v>5972</v>
      </c>
    </row>
    <row r="1632" spans="1:8">
      <c r="A1632" s="74">
        <v>2010</v>
      </c>
      <c r="B1632" s="43">
        <v>1580</v>
      </c>
      <c r="C1632" s="43">
        <v>1813</v>
      </c>
      <c r="D1632" s="43">
        <v>130</v>
      </c>
      <c r="E1632" s="43">
        <v>2</v>
      </c>
      <c r="F1632" s="43">
        <v>3522</v>
      </c>
      <c r="G1632" s="43">
        <v>2479</v>
      </c>
      <c r="H1632" s="43">
        <v>6001</v>
      </c>
    </row>
    <row r="1633" spans="1:8">
      <c r="A1633" s="74">
        <v>2011</v>
      </c>
      <c r="B1633" s="43">
        <v>1697</v>
      </c>
      <c r="C1633" s="43">
        <v>2135</v>
      </c>
      <c r="D1633" s="43">
        <v>153</v>
      </c>
      <c r="E1633" s="43">
        <v>2</v>
      </c>
      <c r="F1633" s="43">
        <v>3983</v>
      </c>
      <c r="G1633" s="43">
        <v>2430</v>
      </c>
      <c r="H1633" s="43">
        <v>6412</v>
      </c>
    </row>
    <row r="1634" spans="1:8">
      <c r="A1634" s="74">
        <v>2012</v>
      </c>
      <c r="B1634" s="43">
        <v>1836</v>
      </c>
      <c r="C1634" s="43">
        <v>2292</v>
      </c>
      <c r="D1634" s="43">
        <v>146</v>
      </c>
      <c r="E1634" s="43">
        <v>2</v>
      </c>
      <c r="F1634" s="43">
        <v>4272</v>
      </c>
      <c r="G1634" s="43">
        <v>2650</v>
      </c>
      <c r="H1634" s="43">
        <v>6922</v>
      </c>
    </row>
    <row r="1635" spans="1:8">
      <c r="A1635" s="74">
        <v>2013</v>
      </c>
      <c r="B1635" s="43">
        <v>1949</v>
      </c>
      <c r="C1635" s="43">
        <v>2434</v>
      </c>
      <c r="D1635" s="43">
        <v>128</v>
      </c>
      <c r="E1635" s="43">
        <v>1</v>
      </c>
      <c r="F1635" s="43">
        <v>4510</v>
      </c>
      <c r="G1635" s="43">
        <v>2765</v>
      </c>
      <c r="H1635" s="43">
        <v>7275</v>
      </c>
    </row>
    <row r="1636" spans="1:8">
      <c r="A1636" s="74">
        <v>2014</v>
      </c>
      <c r="B1636" s="43">
        <v>2005</v>
      </c>
      <c r="C1636" s="43">
        <v>2649</v>
      </c>
      <c r="D1636" s="43">
        <v>138</v>
      </c>
      <c r="E1636" s="43">
        <v>1</v>
      </c>
      <c r="F1636" s="43">
        <v>4791</v>
      </c>
      <c r="G1636" s="43">
        <v>2922</v>
      </c>
      <c r="H1636" s="43">
        <v>7713</v>
      </c>
    </row>
    <row r="1637" spans="1:8">
      <c r="A1637" s="74">
        <v>2015</v>
      </c>
      <c r="B1637" s="43">
        <v>2106</v>
      </c>
      <c r="C1637" s="43">
        <v>2775</v>
      </c>
      <c r="D1637" s="43">
        <v>131</v>
      </c>
      <c r="E1637" s="43">
        <v>1</v>
      </c>
      <c r="F1637" s="43">
        <v>5012</v>
      </c>
      <c r="G1637" s="43">
        <v>3024</v>
      </c>
      <c r="H1637" s="43">
        <v>8036</v>
      </c>
    </row>
    <row r="1638" spans="1:8">
      <c r="A1638" s="74">
        <v>2016</v>
      </c>
      <c r="B1638" s="43">
        <v>2171</v>
      </c>
      <c r="C1638" s="43">
        <v>3019</v>
      </c>
      <c r="D1638" s="43">
        <v>149</v>
      </c>
      <c r="E1638" s="43">
        <v>1</v>
      </c>
      <c r="F1638" s="43">
        <v>5338</v>
      </c>
      <c r="G1638" s="43">
        <v>3088</v>
      </c>
      <c r="H1638" s="43">
        <v>8427</v>
      </c>
    </row>
    <row r="1639" spans="1:8">
      <c r="A1639" s="74">
        <v>2017</v>
      </c>
      <c r="B1639" s="43">
        <v>2187</v>
      </c>
      <c r="C1639" s="43">
        <v>3139</v>
      </c>
      <c r="D1639" s="43">
        <v>120</v>
      </c>
      <c r="E1639" s="43">
        <v>1</v>
      </c>
      <c r="F1639" s="43">
        <v>5446</v>
      </c>
      <c r="G1639" s="43">
        <v>3300</v>
      </c>
      <c r="H1639" s="43">
        <v>8746</v>
      </c>
    </row>
    <row r="1640" spans="1:8">
      <c r="A1640" s="74">
        <v>2018</v>
      </c>
      <c r="B1640" s="43">
        <v>2378</v>
      </c>
      <c r="C1640" s="43">
        <v>3325</v>
      </c>
      <c r="D1640" s="43">
        <v>134</v>
      </c>
      <c r="E1640" s="43">
        <v>1</v>
      </c>
      <c r="F1640" s="43">
        <v>5837</v>
      </c>
      <c r="G1640" s="43">
        <v>3567</v>
      </c>
      <c r="H1640" s="43">
        <v>9404</v>
      </c>
    </row>
    <row r="1641" spans="1:8">
      <c r="A1641" s="74">
        <v>2019</v>
      </c>
      <c r="B1641" s="43">
        <v>2500</v>
      </c>
      <c r="C1641" s="43">
        <v>3610</v>
      </c>
      <c r="D1641" s="43">
        <v>168</v>
      </c>
      <c r="E1641" s="43">
        <v>1</v>
      </c>
      <c r="F1641" s="43">
        <v>6277</v>
      </c>
      <c r="G1641" s="43">
        <v>3889</v>
      </c>
      <c r="H1641" s="43">
        <v>10166</v>
      </c>
    </row>
    <row r="1642" spans="1:8">
      <c r="A1642" s="74">
        <v>2020</v>
      </c>
      <c r="B1642" s="43">
        <v>2741</v>
      </c>
      <c r="C1642" s="43">
        <v>3398</v>
      </c>
      <c r="D1642" s="43">
        <v>180</v>
      </c>
      <c r="E1642" s="43">
        <v>35</v>
      </c>
      <c r="F1642" s="43">
        <v>6284</v>
      </c>
      <c r="G1642" s="43">
        <v>4166</v>
      </c>
      <c r="H1642" s="43">
        <v>10450</v>
      </c>
    </row>
    <row r="1643" spans="1:8">
      <c r="A1643" s="74">
        <v>2021</v>
      </c>
      <c r="B1643" s="43">
        <v>2688</v>
      </c>
      <c r="C1643" s="43">
        <v>3282</v>
      </c>
      <c r="D1643" s="43">
        <v>180</v>
      </c>
      <c r="E1643" s="43">
        <v>258</v>
      </c>
      <c r="F1643" s="43">
        <v>5891</v>
      </c>
      <c r="G1643" s="43">
        <v>4172</v>
      </c>
      <c r="H1643" s="43">
        <v>10064</v>
      </c>
    </row>
    <row r="1644" spans="1:8">
      <c r="A1644" s="74">
        <v>2022</v>
      </c>
      <c r="B1644" s="43">
        <v>3035</v>
      </c>
      <c r="C1644" s="43">
        <v>3700</v>
      </c>
      <c r="D1644" s="43">
        <v>253</v>
      </c>
      <c r="E1644" s="43">
        <v>247</v>
      </c>
      <c r="F1644" s="43">
        <v>6740</v>
      </c>
      <c r="G1644" s="43">
        <v>4780</v>
      </c>
      <c r="H1644" s="43">
        <v>11521</v>
      </c>
    </row>
    <row r="1645" spans="1:8">
      <c r="B1645" s="78"/>
      <c r="C1645" s="78"/>
      <c r="D1645" s="78"/>
      <c r="E1645" s="78"/>
      <c r="F1645" s="78"/>
      <c r="G1645" s="78"/>
      <c r="H1645" s="78"/>
    </row>
    <row r="1646" spans="1:8">
      <c r="A1646" s="16" t="s">
        <v>256</v>
      </c>
      <c r="B1646" s="81" t="s">
        <v>538</v>
      </c>
      <c r="C1646" s="82" t="s">
        <v>539</v>
      </c>
      <c r="D1646" s="82" t="s">
        <v>540</v>
      </c>
      <c r="E1646" s="82" t="s">
        <v>541</v>
      </c>
      <c r="F1646" s="82" t="s">
        <v>206</v>
      </c>
      <c r="G1646" s="82" t="s">
        <v>542</v>
      </c>
      <c r="H1646" s="82" t="s">
        <v>543</v>
      </c>
    </row>
    <row r="1647" spans="1:8">
      <c r="B1647" s="78"/>
      <c r="C1647" s="78"/>
      <c r="D1647" s="78"/>
      <c r="E1647" s="78"/>
      <c r="F1647" s="78"/>
      <c r="G1647" s="78"/>
      <c r="H1647" s="78"/>
    </row>
    <row r="1648" spans="1:8">
      <c r="A1648" s="36" t="s">
        <v>544</v>
      </c>
      <c r="B1648" s="80"/>
      <c r="C1648" s="83"/>
      <c r="D1648" s="83"/>
      <c r="E1648" s="83"/>
      <c r="F1648" s="83"/>
      <c r="G1648" s="83"/>
      <c r="H1648" s="83"/>
    </row>
    <row r="1649" spans="1:35">
      <c r="B1649" s="78"/>
      <c r="C1649" s="78"/>
      <c r="D1649" s="78"/>
      <c r="E1649" s="78"/>
      <c r="F1649" s="78"/>
      <c r="G1649" s="78"/>
      <c r="H1649" s="78"/>
    </row>
    <row r="1650" spans="1:35" ht="56.25">
      <c r="A1650" s="3" t="s">
        <v>44</v>
      </c>
      <c r="B1650" s="78"/>
      <c r="C1650" s="78"/>
      <c r="D1650" s="78"/>
      <c r="E1650" s="78"/>
      <c r="F1650" s="78"/>
      <c r="G1650" s="78"/>
      <c r="H1650" s="78"/>
      <c r="J1650" s="1" t="str">
        <f>A1648</f>
        <v>JJ11. Information media services</v>
      </c>
      <c r="K1650" s="1" t="s">
        <v>1701</v>
      </c>
      <c r="P1650" s="1" t="str">
        <f>A1650</f>
        <v>Year ended March</v>
      </c>
      <c r="Q1650" s="91" t="str">
        <f>J1650</f>
        <v>JJ11. Information media services</v>
      </c>
      <c r="R1650" s="91" t="str">
        <f>J1692</f>
        <v>JJ12. Telecommunications, internet, and library services</v>
      </c>
      <c r="S1650" s="91" t="str">
        <f>J1734</f>
        <v>KK11. Finance</v>
      </c>
      <c r="T1650" s="1" t="str">
        <f>A1774</f>
        <v>KK12. Insurance and superannuation funds</v>
      </c>
      <c r="W1650" s="103" t="s">
        <v>2051</v>
      </c>
      <c r="X1650" s="103" t="s">
        <v>2053</v>
      </c>
      <c r="Y1650" s="103"/>
      <c r="Z1650" s="1" t="s">
        <v>2052</v>
      </c>
      <c r="AA1650" s="1" t="s">
        <v>2054</v>
      </c>
      <c r="AF1650" s="1" t="s">
        <v>2055</v>
      </c>
      <c r="AG1650" s="1" t="s">
        <v>2056</v>
      </c>
      <c r="AH1650" s="1" t="s">
        <v>2057</v>
      </c>
      <c r="AI1650" s="1" t="s">
        <v>2058</v>
      </c>
    </row>
    <row r="1651" spans="1:35">
      <c r="A1651" s="74">
        <v>1987</v>
      </c>
      <c r="B1651" s="43">
        <v>493</v>
      </c>
      <c r="C1651" s="43">
        <v>298</v>
      </c>
      <c r="D1651" s="43">
        <v>5</v>
      </c>
      <c r="E1651" s="43">
        <v>1</v>
      </c>
      <c r="F1651" s="43">
        <v>795</v>
      </c>
      <c r="G1651" s="43">
        <v>918</v>
      </c>
      <c r="H1651" s="43">
        <v>1713</v>
      </c>
      <c r="J1651" s="1">
        <f>B1651/(F1651)</f>
        <v>0.62012578616352199</v>
      </c>
      <c r="K1651" s="1">
        <f>C1651/(F1651)</f>
        <v>0.37484276729559746</v>
      </c>
      <c r="P1651" s="1">
        <f t="shared" ref="P1651:P1686" si="0">A1651</f>
        <v>1987</v>
      </c>
      <c r="Q1651" s="91">
        <f>J1651</f>
        <v>0.62012578616352199</v>
      </c>
      <c r="R1651" s="91">
        <f t="shared" ref="R1651:R1686" si="1">J1693</f>
        <v>0.47884519661523145</v>
      </c>
      <c r="S1651" s="91">
        <f t="shared" ref="S1651:S1686" si="2">J1735</f>
        <v>0.63805104408352664</v>
      </c>
      <c r="T1651" s="105">
        <f>J1777</f>
        <v>0.31880448318804483</v>
      </c>
      <c r="V1651" s="1">
        <f>P1651</f>
        <v>1987</v>
      </c>
      <c r="W1651" s="78">
        <f>B1651+B1693</f>
        <v>1455</v>
      </c>
      <c r="X1651" s="78">
        <f>F1651+F1693</f>
        <v>2804</v>
      </c>
      <c r="Y1651" s="90">
        <f>W1651/X1651</f>
        <v>0.51890156918687591</v>
      </c>
      <c r="Z1651" s="78">
        <f>B1735+B1777</f>
        <v>1356</v>
      </c>
      <c r="AA1651" s="78">
        <f>F1735+F1777</f>
        <v>2527</v>
      </c>
      <c r="AB1651" s="90">
        <f>Z1651/AA1651</f>
        <v>0.53660466956865849</v>
      </c>
      <c r="AE1651" s="1">
        <f>V1651</f>
        <v>1987</v>
      </c>
      <c r="AF1651" s="104">
        <f>Y1651</f>
        <v>0.51890156918687591</v>
      </c>
      <c r="AG1651" s="104">
        <f>AB1651</f>
        <v>0.53660466956865849</v>
      </c>
    </row>
    <row r="1652" spans="1:35">
      <c r="A1652" s="74">
        <v>1988</v>
      </c>
      <c r="B1652" s="43">
        <v>546</v>
      </c>
      <c r="C1652" s="43">
        <v>333</v>
      </c>
      <c r="D1652" s="43">
        <v>3</v>
      </c>
      <c r="E1652" s="43">
        <v>5</v>
      </c>
      <c r="F1652" s="43">
        <v>877</v>
      </c>
      <c r="G1652" s="43">
        <v>1118</v>
      </c>
      <c r="H1652" s="43">
        <v>1995</v>
      </c>
      <c r="J1652" s="1">
        <f t="shared" ref="J1652:J1686" si="3">B1652/(F1652)</f>
        <v>0.62257696693272524</v>
      </c>
      <c r="K1652" s="1">
        <f t="shared" ref="K1652:K1686" si="4">C1652/(F1652)</f>
        <v>0.37970353477765106</v>
      </c>
      <c r="P1652" s="1">
        <f t="shared" si="0"/>
        <v>1988</v>
      </c>
      <c r="Q1652" s="91">
        <f t="shared" ref="Q1651:Q1686" si="5">J1652</f>
        <v>0.62257696693272524</v>
      </c>
      <c r="R1652" s="91">
        <f t="shared" si="1"/>
        <v>0.47179487179487178</v>
      </c>
      <c r="S1652" s="91">
        <f t="shared" si="2"/>
        <v>0.64688279301745633</v>
      </c>
      <c r="T1652" s="105">
        <f t="shared" ref="T1652:T1686" si="6">J1778</f>
        <v>0.31904761904761902</v>
      </c>
      <c r="V1652" s="1">
        <f t="shared" ref="V1652:V1686" si="7">P1652</f>
        <v>1988</v>
      </c>
      <c r="W1652" s="78">
        <f t="shared" ref="W1652:W1686" si="8">B1652+B1694</f>
        <v>1466</v>
      </c>
      <c r="X1652" s="78">
        <f t="shared" ref="X1652:X1686" si="9">F1652+F1694</f>
        <v>2827</v>
      </c>
      <c r="Y1652" s="90">
        <f t="shared" ref="Y1652:Y1686" si="10">W1652/X1652</f>
        <v>0.51857092324018395</v>
      </c>
      <c r="Z1652" s="78">
        <f t="shared" ref="Z1652:Z1686" si="11">B1736+B1778</f>
        <v>1632</v>
      </c>
      <c r="AA1652" s="78">
        <f t="shared" ref="AA1652:AA1686" si="12">F1736+F1778</f>
        <v>3055</v>
      </c>
      <c r="AB1652" s="90">
        <f t="shared" ref="AB1652:AB1686" si="13">Z1652/AA1652</f>
        <v>0.53420621931260226</v>
      </c>
      <c r="AE1652" s="1">
        <f t="shared" ref="AE1652:AE1686" si="14">V1652</f>
        <v>1988</v>
      </c>
      <c r="AF1652" s="104">
        <f t="shared" ref="AF1652:AF1686" si="15">Y1652</f>
        <v>0.51857092324018395</v>
      </c>
      <c r="AG1652" s="104">
        <f t="shared" ref="AG1652:AG1686" si="16">AB1652</f>
        <v>0.53420621931260226</v>
      </c>
    </row>
    <row r="1653" spans="1:35">
      <c r="A1653" s="74">
        <v>1989</v>
      </c>
      <c r="B1653" s="43">
        <v>607</v>
      </c>
      <c r="C1653" s="43">
        <v>292</v>
      </c>
      <c r="D1653" s="43">
        <v>5</v>
      </c>
      <c r="E1653" s="43">
        <v>1</v>
      </c>
      <c r="F1653" s="43">
        <v>902</v>
      </c>
      <c r="G1653" s="43">
        <v>1158</v>
      </c>
      <c r="H1653" s="43">
        <v>2060</v>
      </c>
      <c r="J1653" s="1">
        <f t="shared" si="3"/>
        <v>0.67294900221729492</v>
      </c>
      <c r="K1653" s="1">
        <f t="shared" si="4"/>
        <v>0.32372505543237251</v>
      </c>
      <c r="P1653" s="1">
        <f t="shared" si="0"/>
        <v>1989</v>
      </c>
      <c r="Q1653" s="91">
        <f t="shared" si="5"/>
        <v>0.67294900221729492</v>
      </c>
      <c r="R1653" s="91">
        <f t="shared" si="1"/>
        <v>0.4684354986276304</v>
      </c>
      <c r="S1653" s="91">
        <f t="shared" si="2"/>
        <v>0.67307692307692313</v>
      </c>
      <c r="T1653" s="105">
        <f t="shared" si="6"/>
        <v>0.35754716981132073</v>
      </c>
      <c r="V1653" s="1">
        <f t="shared" si="7"/>
        <v>1989</v>
      </c>
      <c r="W1653" s="78">
        <f t="shared" si="8"/>
        <v>1631</v>
      </c>
      <c r="X1653" s="78">
        <f t="shared" si="9"/>
        <v>3088</v>
      </c>
      <c r="Y1653" s="90">
        <f t="shared" si="10"/>
        <v>0.52817357512953367</v>
      </c>
      <c r="Z1653" s="78">
        <f t="shared" si="11"/>
        <v>1709</v>
      </c>
      <c r="AA1653" s="78">
        <f t="shared" si="12"/>
        <v>3036</v>
      </c>
      <c r="AB1653" s="90">
        <f t="shared" si="13"/>
        <v>0.56291172595520422</v>
      </c>
      <c r="AE1653" s="1">
        <f t="shared" si="14"/>
        <v>1989</v>
      </c>
      <c r="AF1653" s="104">
        <f t="shared" si="15"/>
        <v>0.52817357512953367</v>
      </c>
      <c r="AG1653" s="104">
        <f t="shared" si="16"/>
        <v>0.56291172595520422</v>
      </c>
    </row>
    <row r="1654" spans="1:35">
      <c r="A1654" s="74">
        <v>1990</v>
      </c>
      <c r="B1654" s="43">
        <v>570</v>
      </c>
      <c r="C1654" s="43">
        <v>294</v>
      </c>
      <c r="D1654" s="43">
        <v>4</v>
      </c>
      <c r="E1654" s="43">
        <v>1</v>
      </c>
      <c r="F1654" s="43">
        <v>867</v>
      </c>
      <c r="G1654" s="43">
        <v>1195</v>
      </c>
      <c r="H1654" s="43">
        <v>2062</v>
      </c>
      <c r="J1654" s="1">
        <f t="shared" si="3"/>
        <v>0.65743944636678198</v>
      </c>
      <c r="K1654" s="1">
        <f t="shared" si="4"/>
        <v>0.33910034602076122</v>
      </c>
      <c r="P1654" s="1">
        <f t="shared" si="0"/>
        <v>1990</v>
      </c>
      <c r="Q1654" s="91">
        <f t="shared" si="5"/>
        <v>0.65743944636678198</v>
      </c>
      <c r="R1654" s="91">
        <f t="shared" si="1"/>
        <v>0.48385587271876462</v>
      </c>
      <c r="S1654" s="91">
        <f t="shared" si="2"/>
        <v>0.70535267633816912</v>
      </c>
      <c r="T1654" s="105">
        <f t="shared" si="6"/>
        <v>0.41212121212121211</v>
      </c>
      <c r="V1654" s="1">
        <f t="shared" si="7"/>
        <v>1990</v>
      </c>
      <c r="W1654" s="78">
        <f t="shared" si="8"/>
        <v>1604</v>
      </c>
      <c r="X1654" s="78">
        <f t="shared" si="9"/>
        <v>3004</v>
      </c>
      <c r="Y1654" s="90">
        <f t="shared" si="10"/>
        <v>0.53395472703062585</v>
      </c>
      <c r="Z1654" s="78">
        <f t="shared" si="11"/>
        <v>1818</v>
      </c>
      <c r="AA1654" s="78">
        <f t="shared" si="12"/>
        <v>2989</v>
      </c>
      <c r="AB1654" s="90">
        <f t="shared" si="13"/>
        <v>0.60823017731682838</v>
      </c>
      <c r="AE1654" s="1">
        <f t="shared" si="14"/>
        <v>1990</v>
      </c>
      <c r="AF1654" s="104">
        <f t="shared" si="15"/>
        <v>0.53395472703062585</v>
      </c>
      <c r="AG1654" s="104">
        <f t="shared" si="16"/>
        <v>0.60823017731682838</v>
      </c>
    </row>
    <row r="1655" spans="1:35">
      <c r="A1655" s="74">
        <v>1991</v>
      </c>
      <c r="B1655" s="43">
        <v>593</v>
      </c>
      <c r="C1655" s="43">
        <v>159</v>
      </c>
      <c r="D1655" s="43">
        <v>12</v>
      </c>
      <c r="E1655" s="43">
        <v>1</v>
      </c>
      <c r="F1655" s="43">
        <v>764</v>
      </c>
      <c r="G1655" s="43">
        <v>1263</v>
      </c>
      <c r="H1655" s="43">
        <v>2027</v>
      </c>
      <c r="J1655" s="1">
        <f t="shared" si="3"/>
        <v>0.77617801047120416</v>
      </c>
      <c r="K1655" s="1">
        <f t="shared" si="4"/>
        <v>0.20811518324607331</v>
      </c>
      <c r="P1655" s="1">
        <f t="shared" si="0"/>
        <v>1991</v>
      </c>
      <c r="Q1655" s="91">
        <f t="shared" si="5"/>
        <v>0.77617801047120416</v>
      </c>
      <c r="R1655" s="91">
        <f t="shared" si="1"/>
        <v>0.42284219703574544</v>
      </c>
      <c r="S1655" s="91">
        <f t="shared" si="2"/>
        <v>0.6687203791469194</v>
      </c>
      <c r="T1655" s="105">
        <f t="shared" si="6"/>
        <v>0.328125</v>
      </c>
      <c r="V1655" s="1">
        <f t="shared" si="7"/>
        <v>1991</v>
      </c>
      <c r="W1655" s="78">
        <f t="shared" si="8"/>
        <v>1563</v>
      </c>
      <c r="X1655" s="78">
        <f t="shared" si="9"/>
        <v>3058</v>
      </c>
      <c r="Y1655" s="90">
        <f t="shared" si="10"/>
        <v>0.51111837802485283</v>
      </c>
      <c r="Z1655" s="78">
        <f t="shared" si="11"/>
        <v>1831</v>
      </c>
      <c r="AA1655" s="78">
        <f t="shared" si="12"/>
        <v>3390</v>
      </c>
      <c r="AB1655" s="90">
        <f t="shared" si="13"/>
        <v>0.54011799410029504</v>
      </c>
      <c r="AE1655" s="1">
        <f t="shared" si="14"/>
        <v>1991</v>
      </c>
      <c r="AF1655" s="104">
        <f t="shared" si="15"/>
        <v>0.51111837802485283</v>
      </c>
      <c r="AG1655" s="104">
        <f t="shared" si="16"/>
        <v>0.54011799410029504</v>
      </c>
    </row>
    <row r="1656" spans="1:35">
      <c r="A1656" s="74">
        <v>1992</v>
      </c>
      <c r="B1656" s="43">
        <v>545</v>
      </c>
      <c r="C1656" s="43">
        <v>258</v>
      </c>
      <c r="D1656" s="43">
        <v>13</v>
      </c>
      <c r="E1656" s="43">
        <v>51</v>
      </c>
      <c r="F1656" s="43">
        <v>765</v>
      </c>
      <c r="G1656" s="43">
        <v>1240</v>
      </c>
      <c r="H1656" s="43">
        <v>2005</v>
      </c>
      <c r="J1656" s="1">
        <f t="shared" si="3"/>
        <v>0.71241830065359479</v>
      </c>
      <c r="K1656" s="1">
        <f t="shared" si="4"/>
        <v>0.33725490196078434</v>
      </c>
      <c r="P1656" s="1">
        <f t="shared" si="0"/>
        <v>1992</v>
      </c>
      <c r="Q1656" s="91">
        <f t="shared" si="5"/>
        <v>0.71241830065359479</v>
      </c>
      <c r="R1656" s="91">
        <f t="shared" si="1"/>
        <v>0.38570848558668291</v>
      </c>
      <c r="S1656" s="91">
        <f t="shared" si="2"/>
        <v>0.69226907630522083</v>
      </c>
      <c r="T1656" s="105">
        <f t="shared" si="6"/>
        <v>0.29034810126582278</v>
      </c>
      <c r="V1656" s="1">
        <f t="shared" si="7"/>
        <v>1992</v>
      </c>
      <c r="W1656" s="78">
        <f t="shared" si="8"/>
        <v>1495</v>
      </c>
      <c r="X1656" s="78">
        <f t="shared" si="9"/>
        <v>3228</v>
      </c>
      <c r="Y1656" s="90">
        <f t="shared" si="10"/>
        <v>0.46313506815365552</v>
      </c>
      <c r="Z1656" s="78">
        <f t="shared" si="11"/>
        <v>1746</v>
      </c>
      <c r="AA1656" s="78">
        <f t="shared" si="12"/>
        <v>3256</v>
      </c>
      <c r="AB1656" s="90">
        <f t="shared" si="13"/>
        <v>0.53624078624078619</v>
      </c>
      <c r="AE1656" s="1">
        <f t="shared" si="14"/>
        <v>1992</v>
      </c>
      <c r="AF1656" s="104">
        <f t="shared" si="15"/>
        <v>0.46313506815365552</v>
      </c>
      <c r="AG1656" s="104">
        <f t="shared" si="16"/>
        <v>0.53624078624078619</v>
      </c>
    </row>
    <row r="1657" spans="1:35">
      <c r="A1657" s="74">
        <v>1993</v>
      </c>
      <c r="B1657" s="43">
        <v>571</v>
      </c>
      <c r="C1657" s="43">
        <v>356</v>
      </c>
      <c r="D1657" s="43">
        <v>8</v>
      </c>
      <c r="E1657" s="43">
        <v>59</v>
      </c>
      <c r="F1657" s="43">
        <v>877</v>
      </c>
      <c r="G1657" s="43">
        <v>1280</v>
      </c>
      <c r="H1657" s="43">
        <v>2157</v>
      </c>
      <c r="J1657" s="1">
        <f t="shared" si="3"/>
        <v>0.65108323831242876</v>
      </c>
      <c r="K1657" s="1">
        <f t="shared" si="4"/>
        <v>0.40592930444697833</v>
      </c>
      <c r="P1657" s="1">
        <f t="shared" si="0"/>
        <v>1993</v>
      </c>
      <c r="Q1657" s="91">
        <f t="shared" si="5"/>
        <v>0.65108323831242876</v>
      </c>
      <c r="R1657" s="91">
        <f t="shared" si="1"/>
        <v>0.38881935753024616</v>
      </c>
      <c r="S1657" s="91">
        <f t="shared" si="2"/>
        <v>0.63389513108614237</v>
      </c>
      <c r="T1657" s="105">
        <f t="shared" si="6"/>
        <v>0.29539530842745437</v>
      </c>
      <c r="V1657" s="1">
        <f t="shared" si="7"/>
        <v>1993</v>
      </c>
      <c r="W1657" s="78">
        <f t="shared" si="8"/>
        <v>1503</v>
      </c>
      <c r="X1657" s="78">
        <f t="shared" si="9"/>
        <v>3274</v>
      </c>
      <c r="Y1657" s="90">
        <f t="shared" si="10"/>
        <v>0.45907147220525352</v>
      </c>
      <c r="Z1657" s="78">
        <f t="shared" si="11"/>
        <v>1694</v>
      </c>
      <c r="AA1657" s="78">
        <f t="shared" si="12"/>
        <v>3287</v>
      </c>
      <c r="AB1657" s="90">
        <f t="shared" si="13"/>
        <v>0.5153635533921509</v>
      </c>
      <c r="AE1657" s="1">
        <f t="shared" si="14"/>
        <v>1993</v>
      </c>
      <c r="AF1657" s="104">
        <f t="shared" si="15"/>
        <v>0.45907147220525352</v>
      </c>
      <c r="AG1657" s="104">
        <f t="shared" si="16"/>
        <v>0.5153635533921509</v>
      </c>
    </row>
    <row r="1658" spans="1:35">
      <c r="A1658" s="74">
        <v>1994</v>
      </c>
      <c r="B1658" s="43">
        <v>616</v>
      </c>
      <c r="C1658" s="43">
        <v>435</v>
      </c>
      <c r="D1658" s="43">
        <v>6</v>
      </c>
      <c r="E1658" s="43">
        <v>69</v>
      </c>
      <c r="F1658" s="43">
        <v>988</v>
      </c>
      <c r="G1658" s="43">
        <v>1342</v>
      </c>
      <c r="H1658" s="43">
        <v>2330</v>
      </c>
      <c r="J1658" s="1">
        <f t="shared" si="3"/>
        <v>0.62348178137651822</v>
      </c>
      <c r="K1658" s="1">
        <f t="shared" si="4"/>
        <v>0.44028340080971662</v>
      </c>
      <c r="P1658" s="1">
        <f t="shared" si="0"/>
        <v>1994</v>
      </c>
      <c r="Q1658" s="91">
        <f t="shared" si="5"/>
        <v>0.62348178137651822</v>
      </c>
      <c r="R1658" s="91">
        <f t="shared" si="1"/>
        <v>0.3839022334597556</v>
      </c>
      <c r="S1658" s="91">
        <f t="shared" si="2"/>
        <v>0.61795112781954886</v>
      </c>
      <c r="T1658" s="105">
        <f t="shared" si="6"/>
        <v>0.29926335174953961</v>
      </c>
      <c r="V1658" s="1">
        <f t="shared" si="7"/>
        <v>1994</v>
      </c>
      <c r="W1658" s="78">
        <f t="shared" si="8"/>
        <v>1527</v>
      </c>
      <c r="X1658" s="78">
        <f t="shared" si="9"/>
        <v>3361</v>
      </c>
      <c r="Y1658" s="90">
        <f t="shared" si="10"/>
        <v>0.45432906872954476</v>
      </c>
      <c r="Z1658" s="78">
        <f t="shared" si="11"/>
        <v>1640</v>
      </c>
      <c r="AA1658" s="78">
        <f t="shared" si="12"/>
        <v>3214</v>
      </c>
      <c r="AB1658" s="90">
        <f t="shared" si="13"/>
        <v>0.5102675793403858</v>
      </c>
      <c r="AE1658" s="1">
        <f t="shared" si="14"/>
        <v>1994</v>
      </c>
      <c r="AF1658" s="104">
        <f t="shared" si="15"/>
        <v>0.45432906872954476</v>
      </c>
      <c r="AG1658" s="104">
        <f t="shared" si="16"/>
        <v>0.5102675793403858</v>
      </c>
    </row>
    <row r="1659" spans="1:35">
      <c r="A1659" s="74">
        <v>1995</v>
      </c>
      <c r="B1659" s="43">
        <v>683</v>
      </c>
      <c r="C1659" s="43">
        <v>489</v>
      </c>
      <c r="D1659" s="43">
        <v>6</v>
      </c>
      <c r="E1659" s="43">
        <v>69</v>
      </c>
      <c r="F1659" s="43">
        <v>1108</v>
      </c>
      <c r="G1659" s="43">
        <v>1479</v>
      </c>
      <c r="H1659" s="43">
        <v>2588</v>
      </c>
      <c r="J1659" s="1">
        <f t="shared" si="3"/>
        <v>0.61642599277978338</v>
      </c>
      <c r="K1659" s="1">
        <f t="shared" si="4"/>
        <v>0.44133574007220217</v>
      </c>
      <c r="P1659" s="1">
        <f t="shared" si="0"/>
        <v>1995</v>
      </c>
      <c r="Q1659" s="91">
        <f t="shared" si="5"/>
        <v>0.61642599277978338</v>
      </c>
      <c r="R1659" s="91">
        <f t="shared" si="1"/>
        <v>0.34279999999999999</v>
      </c>
      <c r="S1659" s="91">
        <f t="shared" si="2"/>
        <v>0.59871244635193133</v>
      </c>
      <c r="T1659" s="105">
        <f t="shared" si="6"/>
        <v>0.29276895943562609</v>
      </c>
      <c r="V1659" s="1">
        <f t="shared" si="7"/>
        <v>1995</v>
      </c>
      <c r="W1659" s="78">
        <f t="shared" si="8"/>
        <v>1540</v>
      </c>
      <c r="X1659" s="78">
        <f t="shared" si="9"/>
        <v>3608</v>
      </c>
      <c r="Y1659" s="90">
        <f t="shared" si="10"/>
        <v>0.42682926829268292</v>
      </c>
      <c r="Z1659" s="78">
        <f t="shared" si="11"/>
        <v>1727</v>
      </c>
      <c r="AA1659" s="78">
        <f t="shared" si="12"/>
        <v>3464</v>
      </c>
      <c r="AB1659" s="90">
        <f t="shared" si="13"/>
        <v>0.49855658198614317</v>
      </c>
      <c r="AE1659" s="1">
        <f t="shared" si="14"/>
        <v>1995</v>
      </c>
      <c r="AF1659" s="104">
        <f t="shared" si="15"/>
        <v>0.42682926829268292</v>
      </c>
      <c r="AG1659" s="104">
        <f t="shared" si="16"/>
        <v>0.49855658198614317</v>
      </c>
    </row>
    <row r="1660" spans="1:35">
      <c r="A1660" s="74">
        <v>1996</v>
      </c>
      <c r="B1660" s="43">
        <v>724</v>
      </c>
      <c r="C1660" s="43">
        <v>594</v>
      </c>
      <c r="D1660" s="43">
        <v>7</v>
      </c>
      <c r="E1660" s="43">
        <v>85</v>
      </c>
      <c r="F1660" s="43">
        <v>1239</v>
      </c>
      <c r="G1660" s="43">
        <v>1631</v>
      </c>
      <c r="H1660" s="43">
        <v>2871</v>
      </c>
      <c r="J1660" s="1">
        <f t="shared" si="3"/>
        <v>0.58434221146085552</v>
      </c>
      <c r="K1660" s="1">
        <f t="shared" si="4"/>
        <v>0.47941888619854722</v>
      </c>
      <c r="P1660" s="1">
        <f t="shared" si="0"/>
        <v>1996</v>
      </c>
      <c r="Q1660" s="91">
        <f t="shared" si="5"/>
        <v>0.58434221146085552</v>
      </c>
      <c r="R1660" s="91">
        <f t="shared" si="1"/>
        <v>0.28641801548205487</v>
      </c>
      <c r="S1660" s="91">
        <f t="shared" si="2"/>
        <v>0.7246850209986001</v>
      </c>
      <c r="T1660" s="105">
        <f t="shared" si="6"/>
        <v>0.31943212067435672</v>
      </c>
      <c r="V1660" s="1">
        <f t="shared" si="7"/>
        <v>1996</v>
      </c>
      <c r="W1660" s="78">
        <f t="shared" si="8"/>
        <v>1538</v>
      </c>
      <c r="X1660" s="78">
        <f t="shared" si="9"/>
        <v>4081</v>
      </c>
      <c r="Y1660" s="90">
        <f t="shared" si="10"/>
        <v>0.37686841460426368</v>
      </c>
      <c r="Z1660" s="78">
        <f t="shared" si="11"/>
        <v>1913</v>
      </c>
      <c r="AA1660" s="78">
        <f t="shared" si="12"/>
        <v>3270</v>
      </c>
      <c r="AB1660" s="90">
        <f t="shared" si="13"/>
        <v>0.58501529051987766</v>
      </c>
      <c r="AE1660" s="1">
        <f t="shared" si="14"/>
        <v>1996</v>
      </c>
      <c r="AF1660" s="104">
        <f t="shared" si="15"/>
        <v>0.37686841460426368</v>
      </c>
      <c r="AG1660" s="104">
        <f t="shared" si="16"/>
        <v>0.58501529051987766</v>
      </c>
    </row>
    <row r="1661" spans="1:35">
      <c r="A1661" s="74">
        <v>1997</v>
      </c>
      <c r="B1661" s="43">
        <v>735</v>
      </c>
      <c r="C1661" s="43">
        <v>621</v>
      </c>
      <c r="D1661" s="43">
        <v>8</v>
      </c>
      <c r="E1661" s="43">
        <v>86</v>
      </c>
      <c r="F1661" s="43">
        <v>1278</v>
      </c>
      <c r="G1661" s="43">
        <v>1683</v>
      </c>
      <c r="H1661" s="43">
        <v>2961</v>
      </c>
      <c r="J1661" s="1">
        <f t="shared" si="3"/>
        <v>0.57511737089201875</v>
      </c>
      <c r="K1661" s="1">
        <f t="shared" si="4"/>
        <v>0.4859154929577465</v>
      </c>
      <c r="P1661" s="1">
        <f t="shared" si="0"/>
        <v>1997</v>
      </c>
      <c r="Q1661" s="91">
        <f t="shared" si="5"/>
        <v>0.57511737089201875</v>
      </c>
      <c r="R1661" s="91">
        <f t="shared" si="1"/>
        <v>0.30599472990777338</v>
      </c>
      <c r="S1661" s="91">
        <f t="shared" si="2"/>
        <v>0.70891003460207613</v>
      </c>
      <c r="T1661" s="105">
        <f t="shared" si="6"/>
        <v>0.33669185558354325</v>
      </c>
      <c r="V1661" s="1">
        <f t="shared" si="7"/>
        <v>1997</v>
      </c>
      <c r="W1661" s="78">
        <f t="shared" si="8"/>
        <v>1664</v>
      </c>
      <c r="X1661" s="78">
        <f t="shared" si="9"/>
        <v>4314</v>
      </c>
      <c r="Y1661" s="90">
        <f t="shared" si="10"/>
        <v>0.3857209086694483</v>
      </c>
      <c r="Z1661" s="78">
        <f t="shared" si="11"/>
        <v>2040</v>
      </c>
      <c r="AA1661" s="78">
        <f t="shared" si="12"/>
        <v>3503</v>
      </c>
      <c r="AB1661" s="90">
        <f t="shared" si="13"/>
        <v>0.58235797887524976</v>
      </c>
      <c r="AE1661" s="1">
        <f t="shared" si="14"/>
        <v>1997</v>
      </c>
      <c r="AF1661" s="104">
        <f t="shared" si="15"/>
        <v>0.3857209086694483</v>
      </c>
      <c r="AG1661" s="104">
        <f t="shared" si="16"/>
        <v>0.58235797887524976</v>
      </c>
    </row>
    <row r="1662" spans="1:35">
      <c r="A1662" s="74">
        <v>1998</v>
      </c>
      <c r="B1662" s="43">
        <v>769</v>
      </c>
      <c r="C1662" s="43">
        <v>580</v>
      </c>
      <c r="D1662" s="43">
        <v>9</v>
      </c>
      <c r="E1662" s="43">
        <v>85</v>
      </c>
      <c r="F1662" s="43">
        <v>1274</v>
      </c>
      <c r="G1662" s="43">
        <v>1727</v>
      </c>
      <c r="H1662" s="43">
        <v>3001</v>
      </c>
      <c r="J1662" s="1">
        <f t="shared" si="3"/>
        <v>0.60361067503924648</v>
      </c>
      <c r="K1662" s="1">
        <f t="shared" si="4"/>
        <v>0.4552590266875981</v>
      </c>
      <c r="P1662" s="1">
        <f t="shared" si="0"/>
        <v>1998</v>
      </c>
      <c r="Q1662" s="91">
        <f t="shared" si="5"/>
        <v>0.60361067503924648</v>
      </c>
      <c r="R1662" s="91">
        <f t="shared" si="1"/>
        <v>0.30724725943970765</v>
      </c>
      <c r="S1662" s="91">
        <f t="shared" si="2"/>
        <v>0.63531225905936772</v>
      </c>
      <c r="T1662" s="105">
        <f t="shared" si="6"/>
        <v>0.32734693877551019</v>
      </c>
      <c r="V1662" s="1">
        <f t="shared" si="7"/>
        <v>1998</v>
      </c>
      <c r="W1662" s="78">
        <f t="shared" si="8"/>
        <v>1778</v>
      </c>
      <c r="X1662" s="78">
        <f t="shared" si="9"/>
        <v>4558</v>
      </c>
      <c r="Y1662" s="90">
        <f t="shared" si="10"/>
        <v>0.39008336989907855</v>
      </c>
      <c r="Z1662" s="78">
        <f t="shared" si="11"/>
        <v>2049</v>
      </c>
      <c r="AA1662" s="78">
        <f t="shared" si="12"/>
        <v>3819</v>
      </c>
      <c r="AB1662" s="90">
        <f t="shared" si="13"/>
        <v>0.53652788688138253</v>
      </c>
      <c r="AE1662" s="1">
        <f t="shared" si="14"/>
        <v>1998</v>
      </c>
      <c r="AF1662" s="104">
        <f t="shared" si="15"/>
        <v>0.39008336989907855</v>
      </c>
      <c r="AG1662" s="104">
        <f t="shared" si="16"/>
        <v>0.53652788688138253</v>
      </c>
    </row>
    <row r="1663" spans="1:35">
      <c r="A1663" s="74">
        <v>1999</v>
      </c>
      <c r="B1663" s="43">
        <v>770</v>
      </c>
      <c r="C1663" s="43">
        <v>552</v>
      </c>
      <c r="D1663" s="43">
        <v>9</v>
      </c>
      <c r="E1663" s="43">
        <v>84</v>
      </c>
      <c r="F1663" s="43">
        <v>1247</v>
      </c>
      <c r="G1663" s="43">
        <v>1774</v>
      </c>
      <c r="H1663" s="43">
        <v>3021</v>
      </c>
      <c r="J1663" s="1">
        <f t="shared" si="3"/>
        <v>0.61748195669607053</v>
      </c>
      <c r="K1663" s="1">
        <f t="shared" si="4"/>
        <v>0.44266238973536487</v>
      </c>
      <c r="P1663" s="1">
        <f t="shared" si="0"/>
        <v>1999</v>
      </c>
      <c r="Q1663" s="91">
        <f t="shared" si="5"/>
        <v>0.61748195669607053</v>
      </c>
      <c r="R1663" s="91">
        <f t="shared" si="1"/>
        <v>0.29984825493171474</v>
      </c>
      <c r="S1663" s="91">
        <f t="shared" si="2"/>
        <v>0.63056321386372582</v>
      </c>
      <c r="T1663" s="105">
        <f t="shared" si="6"/>
        <v>0.34362307067424858</v>
      </c>
      <c r="V1663" s="1">
        <f t="shared" si="7"/>
        <v>1999</v>
      </c>
      <c r="W1663" s="78">
        <f t="shared" si="8"/>
        <v>1758</v>
      </c>
      <c r="X1663" s="78">
        <f t="shared" si="9"/>
        <v>4542</v>
      </c>
      <c r="Y1663" s="90">
        <f t="shared" si="10"/>
        <v>0.38705416116248348</v>
      </c>
      <c r="Z1663" s="78">
        <f t="shared" si="11"/>
        <v>2024</v>
      </c>
      <c r="AA1663" s="78">
        <f t="shared" si="12"/>
        <v>3770</v>
      </c>
      <c r="AB1663" s="90">
        <f t="shared" si="13"/>
        <v>0.53687002652519888</v>
      </c>
      <c r="AE1663" s="1">
        <f t="shared" si="14"/>
        <v>1999</v>
      </c>
      <c r="AF1663" s="104">
        <f t="shared" si="15"/>
        <v>0.38705416116248348</v>
      </c>
      <c r="AG1663" s="104">
        <f t="shared" si="16"/>
        <v>0.53687002652519888</v>
      </c>
    </row>
    <row r="1664" spans="1:35">
      <c r="A1664" s="74">
        <v>2000</v>
      </c>
      <c r="B1664" s="43">
        <v>836</v>
      </c>
      <c r="C1664" s="43">
        <v>702</v>
      </c>
      <c r="D1664" s="43">
        <v>10</v>
      </c>
      <c r="E1664" s="43">
        <v>89</v>
      </c>
      <c r="F1664" s="43">
        <v>1459</v>
      </c>
      <c r="G1664" s="43">
        <v>1987</v>
      </c>
      <c r="H1664" s="43">
        <v>3445</v>
      </c>
      <c r="J1664" s="1">
        <f t="shared" si="3"/>
        <v>0.57299520219328304</v>
      </c>
      <c r="K1664" s="1">
        <f t="shared" si="4"/>
        <v>0.48115147361206306</v>
      </c>
      <c r="P1664" s="1">
        <f t="shared" si="0"/>
        <v>2000</v>
      </c>
      <c r="Q1664" s="91">
        <f t="shared" si="5"/>
        <v>0.57299520219328304</v>
      </c>
      <c r="R1664" s="91">
        <f t="shared" si="1"/>
        <v>0.26837060702875398</v>
      </c>
      <c r="S1664" s="91">
        <f t="shared" si="2"/>
        <v>0.55624142661179699</v>
      </c>
      <c r="T1664" s="105">
        <f t="shared" si="6"/>
        <v>0.34697088906372936</v>
      </c>
      <c r="V1664" s="1">
        <f t="shared" si="7"/>
        <v>2000</v>
      </c>
      <c r="W1664" s="78">
        <f t="shared" si="8"/>
        <v>1676</v>
      </c>
      <c r="X1664" s="78">
        <f t="shared" si="9"/>
        <v>4589</v>
      </c>
      <c r="Y1664" s="90">
        <f t="shared" si="10"/>
        <v>0.36522118108520374</v>
      </c>
      <c r="Z1664" s="78">
        <f t="shared" si="11"/>
        <v>2063</v>
      </c>
      <c r="AA1664" s="78">
        <f t="shared" si="12"/>
        <v>4187</v>
      </c>
      <c r="AB1664" s="90">
        <f t="shared" si="13"/>
        <v>0.49271554812514928</v>
      </c>
      <c r="AE1664" s="1">
        <f t="shared" si="14"/>
        <v>2000</v>
      </c>
      <c r="AF1664" s="104">
        <f t="shared" si="15"/>
        <v>0.36522118108520374</v>
      </c>
      <c r="AG1664" s="104">
        <f t="shared" si="16"/>
        <v>0.49271554812514928</v>
      </c>
    </row>
    <row r="1665" spans="1:35">
      <c r="A1665" s="74">
        <v>2001</v>
      </c>
      <c r="B1665" s="43">
        <v>912</v>
      </c>
      <c r="C1665" s="43">
        <v>726</v>
      </c>
      <c r="D1665" s="43">
        <v>9</v>
      </c>
      <c r="E1665" s="43">
        <v>88</v>
      </c>
      <c r="F1665" s="43">
        <v>1559</v>
      </c>
      <c r="G1665" s="43">
        <v>2111</v>
      </c>
      <c r="H1665" s="43">
        <v>3670</v>
      </c>
      <c r="J1665" s="1">
        <f t="shared" si="3"/>
        <v>0.58499037844772295</v>
      </c>
      <c r="K1665" s="1">
        <f t="shared" si="4"/>
        <v>0.46568313021167412</v>
      </c>
      <c r="P1665" s="1">
        <f t="shared" si="0"/>
        <v>2001</v>
      </c>
      <c r="Q1665" s="91">
        <f t="shared" si="5"/>
        <v>0.58499037844772295</v>
      </c>
      <c r="R1665" s="91">
        <f t="shared" si="1"/>
        <v>0.26591532135242157</v>
      </c>
      <c r="S1665" s="91">
        <f t="shared" si="2"/>
        <v>0.51778407302486618</v>
      </c>
      <c r="T1665" s="105">
        <f t="shared" si="6"/>
        <v>0.31730769230769229</v>
      </c>
      <c r="V1665" s="1">
        <f t="shared" si="7"/>
        <v>2001</v>
      </c>
      <c r="W1665" s="78">
        <f t="shared" si="8"/>
        <v>1785</v>
      </c>
      <c r="X1665" s="78">
        <f t="shared" si="9"/>
        <v>4842</v>
      </c>
      <c r="Y1665" s="90">
        <f t="shared" si="10"/>
        <v>0.36864931846344484</v>
      </c>
      <c r="Z1665" s="78">
        <f t="shared" si="11"/>
        <v>2074</v>
      </c>
      <c r="AA1665" s="78">
        <f t="shared" si="12"/>
        <v>4529</v>
      </c>
      <c r="AB1665" s="90">
        <f t="shared" si="13"/>
        <v>0.4579377345992493</v>
      </c>
      <c r="AE1665" s="1">
        <f t="shared" si="14"/>
        <v>2001</v>
      </c>
      <c r="AF1665" s="104">
        <f t="shared" si="15"/>
        <v>0.36864931846344484</v>
      </c>
      <c r="AG1665" s="104">
        <f t="shared" si="16"/>
        <v>0.4579377345992493</v>
      </c>
    </row>
    <row r="1666" spans="1:35">
      <c r="A1666" s="74">
        <v>2002</v>
      </c>
      <c r="B1666" s="43">
        <v>847</v>
      </c>
      <c r="C1666" s="43">
        <v>749</v>
      </c>
      <c r="D1666" s="43">
        <v>11</v>
      </c>
      <c r="E1666" s="43">
        <v>91</v>
      </c>
      <c r="F1666" s="43">
        <v>1517</v>
      </c>
      <c r="G1666" s="43">
        <v>2276</v>
      </c>
      <c r="H1666" s="43">
        <v>3793</v>
      </c>
      <c r="J1666" s="1">
        <f t="shared" si="3"/>
        <v>0.55833882663150958</v>
      </c>
      <c r="K1666" s="1">
        <f t="shared" si="4"/>
        <v>0.49373764007910348</v>
      </c>
      <c r="P1666" s="1">
        <f t="shared" si="0"/>
        <v>2002</v>
      </c>
      <c r="Q1666" s="91">
        <f t="shared" si="5"/>
        <v>0.55833882663150958</v>
      </c>
      <c r="R1666" s="91">
        <f t="shared" si="1"/>
        <v>0.28054038516815177</v>
      </c>
      <c r="S1666" s="91">
        <f t="shared" si="2"/>
        <v>0.46746053724729991</v>
      </c>
      <c r="T1666" s="105">
        <f t="shared" si="6"/>
        <v>0.33517786561264823</v>
      </c>
      <c r="V1666" s="1">
        <f t="shared" si="7"/>
        <v>2002</v>
      </c>
      <c r="W1666" s="78">
        <f t="shared" si="8"/>
        <v>1823</v>
      </c>
      <c r="X1666" s="78">
        <f t="shared" si="9"/>
        <v>4996</v>
      </c>
      <c r="Y1666" s="90">
        <f t="shared" si="10"/>
        <v>0.36489191353082467</v>
      </c>
      <c r="Z1666" s="78">
        <f t="shared" si="11"/>
        <v>2112</v>
      </c>
      <c r="AA1666" s="78">
        <f t="shared" si="12"/>
        <v>4876</v>
      </c>
      <c r="AB1666" s="90">
        <f t="shared" si="13"/>
        <v>0.4331419196062346</v>
      </c>
      <c r="AE1666" s="1">
        <f t="shared" si="14"/>
        <v>2002</v>
      </c>
      <c r="AF1666" s="104">
        <f t="shared" si="15"/>
        <v>0.36489191353082467</v>
      </c>
      <c r="AG1666" s="104">
        <f t="shared" si="16"/>
        <v>0.4331419196062346</v>
      </c>
    </row>
    <row r="1667" spans="1:35">
      <c r="A1667" s="74">
        <v>2003</v>
      </c>
      <c r="B1667" s="43">
        <v>863</v>
      </c>
      <c r="C1667" s="43">
        <v>899</v>
      </c>
      <c r="D1667" s="43">
        <v>15</v>
      </c>
      <c r="E1667" s="43">
        <v>92</v>
      </c>
      <c r="F1667" s="43">
        <v>1685</v>
      </c>
      <c r="G1667" s="43">
        <v>2458</v>
      </c>
      <c r="H1667" s="43">
        <v>4143</v>
      </c>
      <c r="J1667" s="1">
        <f t="shared" si="3"/>
        <v>0.51216617210682491</v>
      </c>
      <c r="K1667" s="1">
        <f t="shared" si="4"/>
        <v>0.53353115727002964</v>
      </c>
      <c r="P1667" s="1">
        <f t="shared" si="0"/>
        <v>2003</v>
      </c>
      <c r="Q1667" s="91">
        <f t="shared" si="5"/>
        <v>0.51216617210682491</v>
      </c>
      <c r="R1667" s="91">
        <f t="shared" si="1"/>
        <v>0.25099390405512856</v>
      </c>
      <c r="S1667" s="91">
        <f t="shared" si="2"/>
        <v>0.46427669780358494</v>
      </c>
      <c r="T1667" s="105">
        <f t="shared" si="6"/>
        <v>0.27906976744186046</v>
      </c>
      <c r="V1667" s="1">
        <f t="shared" si="7"/>
        <v>2003</v>
      </c>
      <c r="W1667" s="78">
        <f t="shared" si="8"/>
        <v>1810</v>
      </c>
      <c r="X1667" s="78">
        <f t="shared" si="9"/>
        <v>5458</v>
      </c>
      <c r="Y1667" s="90">
        <f t="shared" si="10"/>
        <v>0.33162330524001465</v>
      </c>
      <c r="Z1667" s="78">
        <f t="shared" si="11"/>
        <v>2211</v>
      </c>
      <c r="AA1667" s="78">
        <f t="shared" si="12"/>
        <v>5294</v>
      </c>
      <c r="AB1667" s="90">
        <f t="shared" si="13"/>
        <v>0.41764261428031735</v>
      </c>
      <c r="AE1667" s="1">
        <f t="shared" si="14"/>
        <v>2003</v>
      </c>
      <c r="AF1667" s="104">
        <f t="shared" si="15"/>
        <v>0.33162330524001465</v>
      </c>
      <c r="AG1667" s="104">
        <f t="shared" si="16"/>
        <v>0.41764261428031735</v>
      </c>
    </row>
    <row r="1668" spans="1:35">
      <c r="A1668" s="74">
        <v>2004</v>
      </c>
      <c r="B1668" s="43">
        <v>915</v>
      </c>
      <c r="C1668" s="43">
        <v>1009</v>
      </c>
      <c r="D1668" s="43">
        <v>15</v>
      </c>
      <c r="E1668" s="43">
        <v>95</v>
      </c>
      <c r="F1668" s="43">
        <v>1845</v>
      </c>
      <c r="G1668" s="43">
        <v>2587</v>
      </c>
      <c r="H1668" s="43">
        <v>4432</v>
      </c>
      <c r="J1668" s="1">
        <f t="shared" si="3"/>
        <v>0.49593495934959347</v>
      </c>
      <c r="K1668" s="1">
        <f t="shared" si="4"/>
        <v>0.5468834688346883</v>
      </c>
      <c r="P1668" s="1">
        <f t="shared" si="0"/>
        <v>2004</v>
      </c>
      <c r="Q1668" s="91">
        <f t="shared" si="5"/>
        <v>0.49593495934959347</v>
      </c>
      <c r="R1668" s="91">
        <f t="shared" si="1"/>
        <v>0.25204918032786883</v>
      </c>
      <c r="S1668" s="91">
        <f t="shared" si="2"/>
        <v>0.46095544327055582</v>
      </c>
      <c r="T1668" s="105">
        <f t="shared" si="6"/>
        <v>0.22571090047393366</v>
      </c>
      <c r="V1668" s="1">
        <f t="shared" si="7"/>
        <v>2004</v>
      </c>
      <c r="W1668" s="78">
        <f t="shared" si="8"/>
        <v>1899</v>
      </c>
      <c r="X1668" s="78">
        <f t="shared" si="9"/>
        <v>5749</v>
      </c>
      <c r="Y1668" s="90">
        <f t="shared" si="10"/>
        <v>0.33031831622890939</v>
      </c>
      <c r="Z1668" s="78">
        <f t="shared" si="11"/>
        <v>2388</v>
      </c>
      <c r="AA1668" s="78">
        <f t="shared" si="12"/>
        <v>6042</v>
      </c>
      <c r="AB1668" s="90">
        <f t="shared" si="13"/>
        <v>0.39523336643495532</v>
      </c>
      <c r="AE1668" s="1">
        <f t="shared" si="14"/>
        <v>2004</v>
      </c>
      <c r="AF1668" s="104">
        <f t="shared" si="15"/>
        <v>0.33031831622890939</v>
      </c>
      <c r="AG1668" s="104">
        <f t="shared" si="16"/>
        <v>0.39523336643495532</v>
      </c>
      <c r="AH1668" s="90">
        <f>Data1!AX120</f>
        <v>0.32925138632162659</v>
      </c>
      <c r="AI1668" s="90">
        <f>Data1!BB120</f>
        <v>0.38701569997062374</v>
      </c>
    </row>
    <row r="1669" spans="1:35">
      <c r="A1669" s="74">
        <v>2005</v>
      </c>
      <c r="B1669" s="43">
        <v>953</v>
      </c>
      <c r="C1669" s="43">
        <v>1071</v>
      </c>
      <c r="D1669" s="43">
        <v>15</v>
      </c>
      <c r="E1669" s="43">
        <v>104</v>
      </c>
      <c r="F1669" s="43">
        <v>1936</v>
      </c>
      <c r="G1669" s="43">
        <v>2740</v>
      </c>
      <c r="H1669" s="43">
        <v>4676</v>
      </c>
      <c r="J1669" s="1">
        <f t="shared" si="3"/>
        <v>0.49225206611570249</v>
      </c>
      <c r="K1669" s="1">
        <f t="shared" si="4"/>
        <v>0.55320247933884292</v>
      </c>
      <c r="P1669" s="1">
        <f t="shared" si="0"/>
        <v>2005</v>
      </c>
      <c r="Q1669" s="91">
        <f t="shared" si="5"/>
        <v>0.49225206611570249</v>
      </c>
      <c r="R1669" s="91">
        <f t="shared" si="1"/>
        <v>0.28893962455606292</v>
      </c>
      <c r="S1669" s="91">
        <f t="shared" si="2"/>
        <v>0.47208464655560556</v>
      </c>
      <c r="T1669" s="105">
        <f t="shared" si="6"/>
        <v>0.20919656392117231</v>
      </c>
      <c r="V1669" s="1">
        <f t="shared" si="7"/>
        <v>2005</v>
      </c>
      <c r="W1669" s="78">
        <f t="shared" si="8"/>
        <v>2092</v>
      </c>
      <c r="X1669" s="78">
        <f t="shared" si="9"/>
        <v>5878</v>
      </c>
      <c r="Y1669" s="90">
        <f t="shared" si="10"/>
        <v>0.35590336849268461</v>
      </c>
      <c r="Z1669" s="78">
        <f t="shared" si="11"/>
        <v>2511</v>
      </c>
      <c r="AA1669" s="78">
        <f t="shared" si="12"/>
        <v>6421</v>
      </c>
      <c r="AB1669" s="90">
        <f t="shared" si="13"/>
        <v>0.39106058246379066</v>
      </c>
      <c r="AE1669" s="1">
        <f t="shared" si="14"/>
        <v>2005</v>
      </c>
      <c r="AF1669" s="104">
        <f t="shared" si="15"/>
        <v>0.35590336849268461</v>
      </c>
      <c r="AG1669" s="104">
        <f t="shared" si="16"/>
        <v>0.39106058246379066</v>
      </c>
      <c r="AH1669" s="90">
        <f>Data1!AX121</f>
        <v>0.33667849712397502</v>
      </c>
      <c r="AI1669" s="90">
        <f>Data1!BB121</f>
        <v>0.37815664267414906</v>
      </c>
    </row>
    <row r="1670" spans="1:35">
      <c r="A1670" s="74">
        <v>2006</v>
      </c>
      <c r="B1670" s="43">
        <v>968</v>
      </c>
      <c r="C1670" s="43">
        <v>1144</v>
      </c>
      <c r="D1670" s="43">
        <v>15</v>
      </c>
      <c r="E1670" s="43">
        <v>164</v>
      </c>
      <c r="F1670" s="43">
        <v>1963</v>
      </c>
      <c r="G1670" s="43">
        <v>2833</v>
      </c>
      <c r="H1670" s="43">
        <v>4796</v>
      </c>
      <c r="J1670" s="1">
        <f t="shared" si="3"/>
        <v>0.49312277126846665</v>
      </c>
      <c r="K1670" s="1">
        <f t="shared" si="4"/>
        <v>0.58278145695364236</v>
      </c>
      <c r="P1670" s="1">
        <f t="shared" si="0"/>
        <v>2006</v>
      </c>
      <c r="Q1670" s="91">
        <f t="shared" si="5"/>
        <v>0.49312277126846665</v>
      </c>
      <c r="R1670" s="91">
        <f t="shared" si="1"/>
        <v>0.2919941060903733</v>
      </c>
      <c r="S1670" s="91">
        <f t="shared" si="2"/>
        <v>0.54040852575488452</v>
      </c>
      <c r="T1670" s="105">
        <f t="shared" si="6"/>
        <v>0.2191038897095027</v>
      </c>
      <c r="V1670" s="1">
        <f t="shared" si="7"/>
        <v>2006</v>
      </c>
      <c r="W1670" s="78">
        <f t="shared" si="8"/>
        <v>2157</v>
      </c>
      <c r="X1670" s="78">
        <f t="shared" si="9"/>
        <v>6035</v>
      </c>
      <c r="Y1670" s="90">
        <f t="shared" si="10"/>
        <v>0.35741507870753936</v>
      </c>
      <c r="Z1670" s="78">
        <f t="shared" si="11"/>
        <v>2879</v>
      </c>
      <c r="AA1670" s="78">
        <f t="shared" si="12"/>
        <v>6535</v>
      </c>
      <c r="AB1670" s="90">
        <f t="shared" si="13"/>
        <v>0.44055087987758224</v>
      </c>
      <c r="AE1670" s="1">
        <f t="shared" si="14"/>
        <v>2006</v>
      </c>
      <c r="AF1670" s="104">
        <f t="shared" si="15"/>
        <v>0.35741507870753936</v>
      </c>
      <c r="AG1670" s="104">
        <f t="shared" si="16"/>
        <v>0.44055087987758224</v>
      </c>
      <c r="AH1670" s="90">
        <f>Data1!AX122</f>
        <v>0.35638754776221082</v>
      </c>
      <c r="AI1670" s="90">
        <f>Data1!BB122</f>
        <v>0.37570938961273226</v>
      </c>
    </row>
    <row r="1671" spans="1:35">
      <c r="A1671" s="74">
        <v>2007</v>
      </c>
      <c r="B1671" s="43">
        <v>918</v>
      </c>
      <c r="C1671" s="43">
        <v>1010</v>
      </c>
      <c r="D1671" s="43">
        <v>14</v>
      </c>
      <c r="E1671" s="43">
        <v>141</v>
      </c>
      <c r="F1671" s="43">
        <v>1800</v>
      </c>
      <c r="G1671" s="43">
        <v>2657</v>
      </c>
      <c r="H1671" s="43">
        <v>4457</v>
      </c>
      <c r="J1671" s="1">
        <f t="shared" si="3"/>
        <v>0.51</v>
      </c>
      <c r="K1671" s="1">
        <f t="shared" si="4"/>
        <v>0.56111111111111112</v>
      </c>
      <c r="P1671" s="1">
        <f t="shared" si="0"/>
        <v>2007</v>
      </c>
      <c r="Q1671" s="91">
        <f t="shared" si="5"/>
        <v>0.51</v>
      </c>
      <c r="R1671" s="91">
        <f t="shared" si="1"/>
        <v>0.28467883029242691</v>
      </c>
      <c r="S1671" s="91">
        <f t="shared" si="2"/>
        <v>0.58865086599817684</v>
      </c>
      <c r="T1671" s="105">
        <f t="shared" si="6"/>
        <v>0.24674698795180722</v>
      </c>
      <c r="V1671" s="1">
        <f t="shared" si="7"/>
        <v>2007</v>
      </c>
      <c r="W1671" s="78">
        <f t="shared" si="8"/>
        <v>2057</v>
      </c>
      <c r="X1671" s="78">
        <f t="shared" si="9"/>
        <v>5801</v>
      </c>
      <c r="Y1671" s="90">
        <f t="shared" si="10"/>
        <v>0.35459403551111879</v>
      </c>
      <c r="Z1671" s="78">
        <f t="shared" si="11"/>
        <v>3095</v>
      </c>
      <c r="AA1671" s="78">
        <f t="shared" si="12"/>
        <v>6463</v>
      </c>
      <c r="AB1671" s="90">
        <f t="shared" si="13"/>
        <v>0.47887977719325392</v>
      </c>
      <c r="AE1671" s="1">
        <f t="shared" si="14"/>
        <v>2007</v>
      </c>
      <c r="AF1671" s="104">
        <f t="shared" si="15"/>
        <v>0.35459403551111879</v>
      </c>
      <c r="AG1671" s="104">
        <f t="shared" si="16"/>
        <v>0.47887977719325392</v>
      </c>
      <c r="AH1671" s="90">
        <f>Data1!AX123</f>
        <v>0.36883243771372742</v>
      </c>
      <c r="AI1671" s="90">
        <f>Data1!BB123</f>
        <v>0.38732836647989655</v>
      </c>
    </row>
    <row r="1672" spans="1:35">
      <c r="A1672" s="74">
        <v>2008</v>
      </c>
      <c r="B1672" s="43">
        <v>992</v>
      </c>
      <c r="C1672" s="43">
        <v>1055</v>
      </c>
      <c r="D1672" s="43">
        <v>21</v>
      </c>
      <c r="E1672" s="43">
        <v>131</v>
      </c>
      <c r="F1672" s="43">
        <v>1938</v>
      </c>
      <c r="G1672" s="43">
        <v>2693</v>
      </c>
      <c r="H1672" s="43">
        <v>4630</v>
      </c>
      <c r="J1672" s="1">
        <f t="shared" si="3"/>
        <v>0.5118679050567595</v>
      </c>
      <c r="K1672" s="1">
        <f t="shared" si="4"/>
        <v>0.54437564499484004</v>
      </c>
      <c r="P1672" s="1">
        <f t="shared" si="0"/>
        <v>2008</v>
      </c>
      <c r="Q1672" s="91">
        <f t="shared" si="5"/>
        <v>0.5118679050567595</v>
      </c>
      <c r="R1672" s="91">
        <f t="shared" si="1"/>
        <v>0.28935567618598063</v>
      </c>
      <c r="S1672" s="91">
        <f t="shared" si="2"/>
        <v>0.60035484586382792</v>
      </c>
      <c r="T1672" s="105">
        <f t="shared" si="6"/>
        <v>0.29078014184397161</v>
      </c>
      <c r="V1672" s="1">
        <f t="shared" si="7"/>
        <v>2008</v>
      </c>
      <c r="W1672" s="78">
        <f t="shared" si="8"/>
        <v>2218</v>
      </c>
      <c r="X1672" s="78">
        <f t="shared" si="9"/>
        <v>6175</v>
      </c>
      <c r="Y1672" s="90">
        <f t="shared" si="10"/>
        <v>0.35919028340080972</v>
      </c>
      <c r="Z1672" s="78">
        <f t="shared" si="11"/>
        <v>3281</v>
      </c>
      <c r="AA1672" s="78">
        <f t="shared" si="12"/>
        <v>6483</v>
      </c>
      <c r="AB1672" s="90">
        <f t="shared" si="13"/>
        <v>0.50609285824463979</v>
      </c>
      <c r="AE1672" s="1">
        <f t="shared" si="14"/>
        <v>2008</v>
      </c>
      <c r="AF1672" s="104">
        <f t="shared" si="15"/>
        <v>0.35919028340080972</v>
      </c>
      <c r="AG1672" s="104">
        <f t="shared" si="16"/>
        <v>0.50609285824463979</v>
      </c>
      <c r="AH1672" s="90">
        <f>Data1!AX124</f>
        <v>0.35871810763350892</v>
      </c>
      <c r="AI1672" s="90">
        <f>Data1!BB124</f>
        <v>0.38343116748757394</v>
      </c>
    </row>
    <row r="1673" spans="1:35">
      <c r="A1673" s="74">
        <v>2009</v>
      </c>
      <c r="B1673" s="43">
        <v>1002</v>
      </c>
      <c r="C1673" s="43">
        <v>864</v>
      </c>
      <c r="D1673" s="43">
        <v>27</v>
      </c>
      <c r="E1673" s="43">
        <v>196</v>
      </c>
      <c r="F1673" s="43">
        <v>1697</v>
      </c>
      <c r="G1673" s="43">
        <v>2980</v>
      </c>
      <c r="H1673" s="43">
        <v>4677</v>
      </c>
      <c r="J1673" s="1">
        <f t="shared" si="3"/>
        <v>0.59045374189746613</v>
      </c>
      <c r="K1673" s="1">
        <f t="shared" si="4"/>
        <v>0.50913376546847378</v>
      </c>
      <c r="P1673" s="1">
        <f t="shared" si="0"/>
        <v>2009</v>
      </c>
      <c r="Q1673" s="91">
        <f t="shared" si="5"/>
        <v>0.59045374189746613</v>
      </c>
      <c r="R1673" s="91">
        <f t="shared" si="1"/>
        <v>0.33890691290242075</v>
      </c>
      <c r="S1673" s="91">
        <f t="shared" si="2"/>
        <v>0.51023041474654374</v>
      </c>
      <c r="T1673" s="105">
        <f t="shared" si="6"/>
        <v>0.31230769230769229</v>
      </c>
      <c r="V1673" s="1">
        <f t="shared" si="7"/>
        <v>2009</v>
      </c>
      <c r="W1673" s="78">
        <f t="shared" si="8"/>
        <v>2360</v>
      </c>
      <c r="X1673" s="78">
        <f t="shared" si="9"/>
        <v>5704</v>
      </c>
      <c r="Y1673" s="90">
        <f t="shared" si="10"/>
        <v>0.41374474053295934</v>
      </c>
      <c r="Z1673" s="78">
        <f t="shared" si="11"/>
        <v>3377</v>
      </c>
      <c r="AA1673" s="78">
        <f t="shared" si="12"/>
        <v>7375</v>
      </c>
      <c r="AB1673" s="90">
        <f t="shared" si="13"/>
        <v>0.45789830508474577</v>
      </c>
      <c r="AE1673" s="1">
        <f t="shared" si="14"/>
        <v>2009</v>
      </c>
      <c r="AF1673" s="104">
        <f t="shared" si="15"/>
        <v>0.41374474053295934</v>
      </c>
      <c r="AG1673" s="104">
        <f t="shared" si="16"/>
        <v>0.45789830508474577</v>
      </c>
      <c r="AH1673" s="90">
        <f>Data1!AX125</f>
        <v>0.3611111111111111</v>
      </c>
      <c r="AI1673" s="90">
        <f>Data1!BB125</f>
        <v>0.34207571882991328</v>
      </c>
    </row>
    <row r="1674" spans="1:35">
      <c r="A1674" s="74">
        <v>2010</v>
      </c>
      <c r="B1674" s="43">
        <v>953</v>
      </c>
      <c r="C1674" s="43">
        <v>912</v>
      </c>
      <c r="D1674" s="43">
        <v>23</v>
      </c>
      <c r="E1674" s="43">
        <v>160</v>
      </c>
      <c r="F1674" s="43">
        <v>1727</v>
      </c>
      <c r="G1674" s="43">
        <v>2879</v>
      </c>
      <c r="H1674" s="43">
        <v>4606</v>
      </c>
      <c r="J1674" s="1">
        <f t="shared" si="3"/>
        <v>0.55182397220613777</v>
      </c>
      <c r="K1674" s="1">
        <f t="shared" si="4"/>
        <v>0.52808338158656631</v>
      </c>
      <c r="P1674" s="1">
        <f t="shared" si="0"/>
        <v>2010</v>
      </c>
      <c r="Q1674" s="91">
        <f t="shared" si="5"/>
        <v>0.55182397220613777</v>
      </c>
      <c r="R1674" s="91">
        <f t="shared" si="1"/>
        <v>0.34520678938560839</v>
      </c>
      <c r="S1674" s="91">
        <f t="shared" si="2"/>
        <v>0.38851913477537436</v>
      </c>
      <c r="T1674" s="105">
        <f t="shared" si="6"/>
        <v>0.30023866348448686</v>
      </c>
      <c r="V1674" s="1">
        <f t="shared" si="7"/>
        <v>2010</v>
      </c>
      <c r="W1674" s="78">
        <f t="shared" si="8"/>
        <v>2397</v>
      </c>
      <c r="X1674" s="78">
        <f t="shared" si="9"/>
        <v>5910</v>
      </c>
      <c r="Y1674" s="90">
        <f t="shared" si="10"/>
        <v>0.40558375634517768</v>
      </c>
      <c r="Z1674" s="78">
        <f t="shared" si="11"/>
        <v>3431</v>
      </c>
      <c r="AA1674" s="78">
        <f t="shared" si="12"/>
        <v>9307</v>
      </c>
      <c r="AB1674" s="90">
        <f t="shared" si="13"/>
        <v>0.3686472547544859</v>
      </c>
      <c r="AE1674" s="1">
        <f t="shared" si="14"/>
        <v>2010</v>
      </c>
      <c r="AF1674" s="104">
        <f t="shared" si="15"/>
        <v>0.40558375634517768</v>
      </c>
      <c r="AG1674" s="104">
        <f t="shared" si="16"/>
        <v>0.3686472547544859</v>
      </c>
      <c r="AH1674" s="90">
        <f>Data1!AX126</f>
        <v>0.33694158489838233</v>
      </c>
      <c r="AI1674" s="90">
        <f>Data1!BB126</f>
        <v>0.32573618193248383</v>
      </c>
    </row>
    <row r="1675" spans="1:35">
      <c r="A1675" s="74">
        <v>2011</v>
      </c>
      <c r="B1675" s="43">
        <v>979</v>
      </c>
      <c r="C1675" s="43">
        <v>937</v>
      </c>
      <c r="D1675" s="43">
        <v>21</v>
      </c>
      <c r="E1675" s="43">
        <v>268</v>
      </c>
      <c r="F1675" s="43">
        <v>1669</v>
      </c>
      <c r="G1675" s="43">
        <v>2903</v>
      </c>
      <c r="H1675" s="43">
        <v>4572</v>
      </c>
      <c r="J1675" s="1">
        <f t="shared" si="3"/>
        <v>0.58657878969442778</v>
      </c>
      <c r="K1675" s="1">
        <f t="shared" si="4"/>
        <v>0.56141402037147992</v>
      </c>
      <c r="P1675" s="1">
        <f t="shared" si="0"/>
        <v>2011</v>
      </c>
      <c r="Q1675" s="91">
        <f t="shared" si="5"/>
        <v>0.58657878969442778</v>
      </c>
      <c r="R1675" s="91">
        <f t="shared" si="1"/>
        <v>0.35284280936454848</v>
      </c>
      <c r="S1675" s="91">
        <f t="shared" si="2"/>
        <v>0.47489046174587124</v>
      </c>
      <c r="T1675" s="105">
        <f t="shared" si="6"/>
        <v>0.31471135940409684</v>
      </c>
      <c r="V1675" s="1">
        <f t="shared" si="7"/>
        <v>2011</v>
      </c>
      <c r="W1675" s="78">
        <f t="shared" si="8"/>
        <v>2456</v>
      </c>
      <c r="X1675" s="78">
        <f t="shared" si="9"/>
        <v>5855</v>
      </c>
      <c r="Y1675" s="90">
        <f t="shared" si="10"/>
        <v>0.41947053800170792</v>
      </c>
      <c r="Z1675" s="78">
        <f t="shared" si="11"/>
        <v>3494</v>
      </c>
      <c r="AA1675" s="78">
        <f t="shared" si="12"/>
        <v>8082</v>
      </c>
      <c r="AB1675" s="90">
        <f t="shared" si="13"/>
        <v>0.43231873298688445</v>
      </c>
      <c r="AE1675" s="1">
        <f t="shared" si="14"/>
        <v>2011</v>
      </c>
      <c r="AF1675" s="104">
        <f t="shared" si="15"/>
        <v>0.41947053800170792</v>
      </c>
      <c r="AG1675" s="104">
        <f t="shared" si="16"/>
        <v>0.43231873298688445</v>
      </c>
      <c r="AH1675" s="90">
        <f>Data1!AX127</f>
        <v>0.34049406693351647</v>
      </c>
      <c r="AI1675" s="90">
        <f>Data1!BB127</f>
        <v>0.33903892241093503</v>
      </c>
    </row>
    <row r="1676" spans="1:35">
      <c r="A1676" s="74">
        <v>2012</v>
      </c>
      <c r="B1676" s="43">
        <v>1066</v>
      </c>
      <c r="C1676" s="43">
        <v>1067</v>
      </c>
      <c r="D1676" s="43">
        <v>18</v>
      </c>
      <c r="E1676" s="43">
        <v>223</v>
      </c>
      <c r="F1676" s="43">
        <v>1928</v>
      </c>
      <c r="G1676" s="43">
        <v>3122</v>
      </c>
      <c r="H1676" s="43">
        <v>5050</v>
      </c>
      <c r="J1676" s="1">
        <f t="shared" si="3"/>
        <v>0.55290456431535273</v>
      </c>
      <c r="K1676" s="1">
        <f t="shared" si="4"/>
        <v>0.55342323651452285</v>
      </c>
      <c r="P1676" s="1">
        <f t="shared" si="0"/>
        <v>2012</v>
      </c>
      <c r="Q1676" s="91">
        <f t="shared" si="5"/>
        <v>0.55290456431535273</v>
      </c>
      <c r="R1676" s="91">
        <f t="shared" si="1"/>
        <v>0.37386958591147074</v>
      </c>
      <c r="S1676" s="91">
        <f t="shared" si="2"/>
        <v>0.49399769774708108</v>
      </c>
      <c r="T1676" s="105">
        <f t="shared" si="6"/>
        <v>0.31922611850060462</v>
      </c>
      <c r="V1676" s="1">
        <f t="shared" si="7"/>
        <v>2012</v>
      </c>
      <c r="W1676" s="78">
        <f t="shared" si="8"/>
        <v>2637</v>
      </c>
      <c r="X1676" s="78">
        <f t="shared" si="9"/>
        <v>6130</v>
      </c>
      <c r="Y1676" s="90">
        <f t="shared" si="10"/>
        <v>0.4301794453507341</v>
      </c>
      <c r="Z1676" s="78">
        <f t="shared" si="11"/>
        <v>3796</v>
      </c>
      <c r="AA1676" s="78">
        <f t="shared" si="12"/>
        <v>8562</v>
      </c>
      <c r="AB1676" s="90">
        <f t="shared" si="13"/>
        <v>0.4433543564587713</v>
      </c>
      <c r="AE1676" s="1">
        <f t="shared" si="14"/>
        <v>2012</v>
      </c>
      <c r="AF1676" s="104">
        <f t="shared" si="15"/>
        <v>0.4301794453507341</v>
      </c>
      <c r="AG1676" s="104">
        <f t="shared" si="16"/>
        <v>0.4433543564587713</v>
      </c>
      <c r="AH1676" s="90">
        <f>Data1!AX128</f>
        <v>0.35994029426398466</v>
      </c>
      <c r="AI1676" s="90">
        <f>Data1!BB128</f>
        <v>0.33509877027137897</v>
      </c>
    </row>
    <row r="1677" spans="1:35">
      <c r="A1677" s="74">
        <v>2013</v>
      </c>
      <c r="B1677" s="43">
        <v>1019</v>
      </c>
      <c r="C1677" s="43">
        <v>1135</v>
      </c>
      <c r="D1677" s="43">
        <v>16</v>
      </c>
      <c r="E1677" s="43">
        <v>158</v>
      </c>
      <c r="F1677" s="43">
        <v>2012</v>
      </c>
      <c r="G1677" s="43">
        <v>2836</v>
      </c>
      <c r="H1677" s="43">
        <v>4849</v>
      </c>
      <c r="J1677" s="1">
        <f t="shared" si="3"/>
        <v>0.50646123260437381</v>
      </c>
      <c r="K1677" s="1">
        <f t="shared" si="4"/>
        <v>0.56411530815109345</v>
      </c>
      <c r="P1677" s="1">
        <f t="shared" si="0"/>
        <v>2013</v>
      </c>
      <c r="Q1677" s="91">
        <f t="shared" si="5"/>
        <v>0.50646123260437381</v>
      </c>
      <c r="R1677" s="91">
        <f t="shared" si="1"/>
        <v>0.39263510282161646</v>
      </c>
      <c r="S1677" s="91">
        <f t="shared" si="2"/>
        <v>0.49917300694674166</v>
      </c>
      <c r="T1677" s="105">
        <f t="shared" si="6"/>
        <v>0.28513909224011713</v>
      </c>
      <c r="V1677" s="1">
        <f t="shared" si="7"/>
        <v>2013</v>
      </c>
      <c r="W1677" s="78">
        <f t="shared" si="8"/>
        <v>2661</v>
      </c>
      <c r="X1677" s="78">
        <f t="shared" si="9"/>
        <v>6194</v>
      </c>
      <c r="Y1677" s="90">
        <f t="shared" si="10"/>
        <v>0.42960929932192443</v>
      </c>
      <c r="Z1677" s="78">
        <f t="shared" si="11"/>
        <v>3797</v>
      </c>
      <c r="AA1677" s="78">
        <f t="shared" si="12"/>
        <v>8778</v>
      </c>
      <c r="AB1677" s="90">
        <f t="shared" si="13"/>
        <v>0.43255866940077464</v>
      </c>
      <c r="AE1677" s="1">
        <f t="shared" si="14"/>
        <v>2013</v>
      </c>
      <c r="AF1677" s="104">
        <f t="shared" si="15"/>
        <v>0.42960929932192443</v>
      </c>
      <c r="AG1677" s="104">
        <f t="shared" si="16"/>
        <v>0.43255866940077464</v>
      </c>
      <c r="AH1677" s="90">
        <f>Data1!AX129</f>
        <v>0.37373100889168942</v>
      </c>
      <c r="AI1677" s="90">
        <f>Data1!BB129</f>
        <v>0.31872023446086212</v>
      </c>
    </row>
    <row r="1678" spans="1:35">
      <c r="A1678" s="74">
        <v>2014</v>
      </c>
      <c r="B1678" s="43">
        <v>1048</v>
      </c>
      <c r="C1678" s="43">
        <v>1152</v>
      </c>
      <c r="D1678" s="43">
        <v>18</v>
      </c>
      <c r="E1678" s="43">
        <v>156</v>
      </c>
      <c r="F1678" s="43">
        <v>2062</v>
      </c>
      <c r="G1678" s="43">
        <v>2809</v>
      </c>
      <c r="H1678" s="43">
        <v>4872</v>
      </c>
      <c r="J1678" s="1">
        <f t="shared" si="3"/>
        <v>0.50824442289039762</v>
      </c>
      <c r="K1678" s="1">
        <f t="shared" si="4"/>
        <v>0.55868089233753637</v>
      </c>
      <c r="P1678" s="1">
        <f t="shared" si="0"/>
        <v>2014</v>
      </c>
      <c r="Q1678" s="91">
        <f t="shared" si="5"/>
        <v>0.50824442289039762</v>
      </c>
      <c r="R1678" s="91">
        <f t="shared" si="1"/>
        <v>0.37522768670309653</v>
      </c>
      <c r="S1678" s="91">
        <f t="shared" si="2"/>
        <v>0.4412536443148688</v>
      </c>
      <c r="T1678" s="105">
        <f t="shared" si="6"/>
        <v>0.26516853932584272</v>
      </c>
      <c r="V1678" s="1">
        <f t="shared" si="7"/>
        <v>2014</v>
      </c>
      <c r="W1678" s="78">
        <f t="shared" si="8"/>
        <v>2696</v>
      </c>
      <c r="X1678" s="78">
        <f t="shared" si="9"/>
        <v>6454</v>
      </c>
      <c r="Y1678" s="90">
        <f t="shared" si="10"/>
        <v>0.41772544158661296</v>
      </c>
      <c r="Z1678" s="78">
        <f t="shared" si="11"/>
        <v>3853</v>
      </c>
      <c r="AA1678" s="78">
        <f t="shared" si="12"/>
        <v>9975</v>
      </c>
      <c r="AB1678" s="90">
        <f t="shared" si="13"/>
        <v>0.38626566416040098</v>
      </c>
      <c r="AE1678" s="1">
        <f t="shared" si="14"/>
        <v>2014</v>
      </c>
      <c r="AF1678" s="104">
        <f t="shared" si="15"/>
        <v>0.41772544158661296</v>
      </c>
      <c r="AG1678" s="104">
        <f t="shared" si="16"/>
        <v>0.38626566416040098</v>
      </c>
      <c r="AH1678" s="90">
        <f>Data1!AX130</f>
        <v>0.37601978321662161</v>
      </c>
      <c r="AI1678" s="90">
        <f>Data1!BB130</f>
        <v>0.32051680541671218</v>
      </c>
    </row>
    <row r="1679" spans="1:35">
      <c r="A1679" s="74">
        <v>2015</v>
      </c>
      <c r="B1679" s="43">
        <v>1061</v>
      </c>
      <c r="C1679" s="43">
        <v>1241</v>
      </c>
      <c r="D1679" s="43">
        <v>19</v>
      </c>
      <c r="E1679" s="43">
        <v>243</v>
      </c>
      <c r="F1679" s="43">
        <v>2079</v>
      </c>
      <c r="G1679" s="43">
        <v>2761</v>
      </c>
      <c r="H1679" s="43">
        <v>4839</v>
      </c>
      <c r="J1679" s="1">
        <f t="shared" si="3"/>
        <v>0.51034151034151032</v>
      </c>
      <c r="K1679" s="1">
        <f t="shared" si="4"/>
        <v>0.59692159692159696</v>
      </c>
      <c r="P1679" s="1">
        <f t="shared" si="0"/>
        <v>2015</v>
      </c>
      <c r="Q1679" s="91">
        <f t="shared" si="5"/>
        <v>0.51034151034151032</v>
      </c>
      <c r="R1679" s="91">
        <f t="shared" si="1"/>
        <v>0.35571365051133835</v>
      </c>
      <c r="S1679" s="91">
        <f t="shared" si="2"/>
        <v>0.43796380679599012</v>
      </c>
      <c r="T1679" s="105">
        <f t="shared" si="6"/>
        <v>0.26186131386861317</v>
      </c>
      <c r="V1679" s="1">
        <f t="shared" si="7"/>
        <v>2015</v>
      </c>
      <c r="W1679" s="78">
        <f t="shared" si="8"/>
        <v>2661</v>
      </c>
      <c r="X1679" s="78">
        <f t="shared" si="9"/>
        <v>6577</v>
      </c>
      <c r="Y1679" s="90">
        <f t="shared" si="10"/>
        <v>0.40459175916071155</v>
      </c>
      <c r="Z1679" s="78">
        <f t="shared" si="11"/>
        <v>4225</v>
      </c>
      <c r="AA1679" s="78">
        <f t="shared" si="12"/>
        <v>10969</v>
      </c>
      <c r="AB1679" s="90">
        <f t="shared" si="13"/>
        <v>0.38517640623575533</v>
      </c>
      <c r="AE1679" s="1">
        <f t="shared" si="14"/>
        <v>2015</v>
      </c>
      <c r="AF1679" s="104">
        <f t="shared" si="15"/>
        <v>0.40459175916071155</v>
      </c>
      <c r="AG1679" s="104">
        <f t="shared" si="16"/>
        <v>0.38517640623575533</v>
      </c>
      <c r="AH1679" s="90">
        <f>Data1!AX131</f>
        <v>0.38357784601387468</v>
      </c>
      <c r="AI1679" s="90">
        <f>Data1!BB131</f>
        <v>0.31659205593432144</v>
      </c>
    </row>
    <row r="1680" spans="1:35">
      <c r="A1680" s="74">
        <v>2016</v>
      </c>
      <c r="B1680" s="43">
        <v>1083</v>
      </c>
      <c r="C1680" s="43">
        <v>1162</v>
      </c>
      <c r="D1680" s="43">
        <v>21</v>
      </c>
      <c r="E1680" s="43">
        <v>161</v>
      </c>
      <c r="F1680" s="43">
        <v>2107</v>
      </c>
      <c r="G1680" s="43">
        <v>2940</v>
      </c>
      <c r="H1680" s="43">
        <v>5046</v>
      </c>
      <c r="J1680" s="1">
        <f t="shared" si="3"/>
        <v>0.5140009492168961</v>
      </c>
      <c r="K1680" s="1">
        <f t="shared" si="4"/>
        <v>0.55149501661129563</v>
      </c>
      <c r="P1680" s="1">
        <f t="shared" si="0"/>
        <v>2016</v>
      </c>
      <c r="Q1680" s="91">
        <f t="shared" si="5"/>
        <v>0.5140009492168961</v>
      </c>
      <c r="R1680" s="91">
        <f t="shared" si="1"/>
        <v>0.34526360908701242</v>
      </c>
      <c r="S1680" s="91">
        <f t="shared" si="2"/>
        <v>0.42377198302001212</v>
      </c>
      <c r="T1680" s="105">
        <f t="shared" si="6"/>
        <v>0.28526547282437953</v>
      </c>
      <c r="V1680" s="1">
        <f t="shared" si="7"/>
        <v>2016</v>
      </c>
      <c r="W1680" s="78">
        <f t="shared" si="8"/>
        <v>2694</v>
      </c>
      <c r="X1680" s="78">
        <f t="shared" si="9"/>
        <v>6773</v>
      </c>
      <c r="Y1680" s="90">
        <f t="shared" si="10"/>
        <v>0.39775579506865494</v>
      </c>
      <c r="Z1680" s="78">
        <f t="shared" si="11"/>
        <v>4402</v>
      </c>
      <c r="AA1680" s="78">
        <f t="shared" si="12"/>
        <v>11428</v>
      </c>
      <c r="AB1680" s="90">
        <f t="shared" si="13"/>
        <v>0.38519425971298565</v>
      </c>
      <c r="AE1680" s="1">
        <f t="shared" si="14"/>
        <v>2016</v>
      </c>
      <c r="AF1680" s="104">
        <f t="shared" si="15"/>
        <v>0.39775579506865494</v>
      </c>
      <c r="AG1680" s="104">
        <f t="shared" si="16"/>
        <v>0.38519425971298565</v>
      </c>
      <c r="AH1680" s="90">
        <f>Data1!AX132</f>
        <v>0.39332701588910679</v>
      </c>
      <c r="AI1680" s="90">
        <f>Data1!BB132</f>
        <v>0.31044667329754683</v>
      </c>
    </row>
    <row r="1681" spans="1:35">
      <c r="A1681" s="74">
        <v>2017</v>
      </c>
      <c r="B1681" s="43">
        <v>1022</v>
      </c>
      <c r="C1681" s="43">
        <v>1115</v>
      </c>
      <c r="D1681" s="43">
        <v>19</v>
      </c>
      <c r="E1681" s="43">
        <v>210</v>
      </c>
      <c r="F1681" s="43">
        <v>1946</v>
      </c>
      <c r="G1681" s="43">
        <v>3263</v>
      </c>
      <c r="H1681" s="43">
        <v>5208</v>
      </c>
      <c r="J1681" s="1">
        <f t="shared" si="3"/>
        <v>0.52517985611510787</v>
      </c>
      <c r="K1681" s="1">
        <f t="shared" si="4"/>
        <v>0.5729701952723536</v>
      </c>
      <c r="P1681" s="1">
        <f t="shared" si="0"/>
        <v>2017</v>
      </c>
      <c r="Q1681" s="91">
        <f t="shared" si="5"/>
        <v>0.52517985611510787</v>
      </c>
      <c r="R1681" s="91">
        <f t="shared" si="1"/>
        <v>0.34376956793988728</v>
      </c>
      <c r="S1681" s="91">
        <f t="shared" si="2"/>
        <v>0.39695550351288056</v>
      </c>
      <c r="T1681" s="105">
        <f t="shared" si="6"/>
        <v>0.27381703470031543</v>
      </c>
      <c r="V1681" s="1">
        <f t="shared" si="7"/>
        <v>2017</v>
      </c>
      <c r="W1681" s="78">
        <f t="shared" si="8"/>
        <v>2669</v>
      </c>
      <c r="X1681" s="78">
        <f t="shared" si="9"/>
        <v>6737</v>
      </c>
      <c r="Y1681" s="90">
        <f t="shared" si="10"/>
        <v>0.3961704022561971</v>
      </c>
      <c r="Z1681" s="78">
        <f t="shared" si="11"/>
        <v>4258</v>
      </c>
      <c r="AA1681" s="78">
        <f t="shared" si="12"/>
        <v>11710</v>
      </c>
      <c r="AB1681" s="90">
        <f t="shared" si="13"/>
        <v>0.36362083689154567</v>
      </c>
      <c r="AE1681" s="1">
        <f t="shared" si="14"/>
        <v>2017</v>
      </c>
      <c r="AF1681" s="104">
        <f t="shared" si="15"/>
        <v>0.3961704022561971</v>
      </c>
      <c r="AG1681" s="104">
        <f t="shared" si="16"/>
        <v>0.36362083689154567</v>
      </c>
      <c r="AH1681" s="90">
        <f>Data1!AX133</f>
        <v>0.40437084600653372</v>
      </c>
      <c r="AI1681" s="90">
        <f>Data1!BB133</f>
        <v>0.31145761009262407</v>
      </c>
    </row>
    <row r="1682" spans="1:35">
      <c r="A1682" s="74">
        <v>2018</v>
      </c>
      <c r="B1682" s="43">
        <v>1035</v>
      </c>
      <c r="C1682" s="43">
        <v>1080</v>
      </c>
      <c r="D1682" s="43">
        <v>23</v>
      </c>
      <c r="E1682" s="43">
        <v>281</v>
      </c>
      <c r="F1682" s="43">
        <v>1857</v>
      </c>
      <c r="G1682" s="43">
        <v>3180</v>
      </c>
      <c r="H1682" s="43">
        <v>5037</v>
      </c>
      <c r="J1682" s="1">
        <f t="shared" si="3"/>
        <v>0.5573505654281099</v>
      </c>
      <c r="K1682" s="1">
        <f t="shared" si="4"/>
        <v>0.5815831987075929</v>
      </c>
      <c r="P1682" s="1">
        <f t="shared" si="0"/>
        <v>2018</v>
      </c>
      <c r="Q1682" s="91">
        <f t="shared" si="5"/>
        <v>0.5573505654281099</v>
      </c>
      <c r="R1682" s="91">
        <f t="shared" si="1"/>
        <v>0.34441903970068594</v>
      </c>
      <c r="S1682" s="91">
        <f t="shared" si="2"/>
        <v>0.38148816473835051</v>
      </c>
      <c r="T1682" s="105">
        <f t="shared" si="6"/>
        <v>0.23744541484716158</v>
      </c>
      <c r="V1682" s="1">
        <f t="shared" si="7"/>
        <v>2018</v>
      </c>
      <c r="W1682" s="78">
        <f t="shared" si="8"/>
        <v>2692</v>
      </c>
      <c r="X1682" s="78">
        <f t="shared" si="9"/>
        <v>6668</v>
      </c>
      <c r="Y1682" s="90">
        <f t="shared" si="10"/>
        <v>0.40371925614877024</v>
      </c>
      <c r="Z1682" s="78">
        <f t="shared" si="11"/>
        <v>4464</v>
      </c>
      <c r="AA1682" s="78">
        <f t="shared" si="12"/>
        <v>13085</v>
      </c>
      <c r="AB1682" s="90">
        <f t="shared" si="13"/>
        <v>0.34115399312189532</v>
      </c>
      <c r="AE1682" s="1">
        <f t="shared" si="14"/>
        <v>2018</v>
      </c>
      <c r="AF1682" s="104">
        <f t="shared" si="15"/>
        <v>0.40371925614877024</v>
      </c>
      <c r="AG1682" s="104">
        <f t="shared" si="16"/>
        <v>0.34115399312189532</v>
      </c>
      <c r="AH1682" s="90">
        <f>Data1!AX134</f>
        <v>0.41826250437215812</v>
      </c>
      <c r="AI1682" s="90">
        <f>Data1!BB134</f>
        <v>0.3072366781760581</v>
      </c>
    </row>
    <row r="1683" spans="1:35">
      <c r="A1683" s="74">
        <v>2019</v>
      </c>
      <c r="B1683" s="43">
        <v>1047</v>
      </c>
      <c r="C1683" s="43">
        <v>1127</v>
      </c>
      <c r="D1683" s="43">
        <v>30</v>
      </c>
      <c r="E1683" s="43">
        <v>245</v>
      </c>
      <c r="F1683" s="43">
        <v>1958</v>
      </c>
      <c r="G1683" s="43">
        <v>3184</v>
      </c>
      <c r="H1683" s="43">
        <v>5142</v>
      </c>
      <c r="J1683" s="1">
        <f t="shared" si="3"/>
        <v>0.53472931562819204</v>
      </c>
      <c r="K1683" s="1">
        <f t="shared" si="4"/>
        <v>0.57558733401430029</v>
      </c>
      <c r="P1683" s="1">
        <f t="shared" si="0"/>
        <v>2019</v>
      </c>
      <c r="Q1683" s="91">
        <f t="shared" si="5"/>
        <v>0.53472931562819204</v>
      </c>
      <c r="R1683" s="91">
        <f t="shared" si="1"/>
        <v>0.3385260635110845</v>
      </c>
      <c r="S1683" s="91">
        <f t="shared" si="2"/>
        <v>0.37914046121593292</v>
      </c>
      <c r="T1683" s="105">
        <f t="shared" si="6"/>
        <v>0.217833777562394</v>
      </c>
      <c r="V1683" s="1">
        <f t="shared" si="7"/>
        <v>2019</v>
      </c>
      <c r="W1683" s="78">
        <f t="shared" si="8"/>
        <v>2742</v>
      </c>
      <c r="X1683" s="78">
        <f t="shared" si="9"/>
        <v>6965</v>
      </c>
      <c r="Y1683" s="90">
        <f t="shared" si="10"/>
        <v>0.39368269921033738</v>
      </c>
      <c r="Z1683" s="78">
        <f t="shared" si="11"/>
        <v>4516</v>
      </c>
      <c r="AA1683" s="78">
        <f t="shared" si="12"/>
        <v>13667</v>
      </c>
      <c r="AB1683" s="90">
        <f t="shared" si="13"/>
        <v>0.33043096509841224</v>
      </c>
      <c r="AE1683" s="1">
        <f t="shared" si="14"/>
        <v>2019</v>
      </c>
      <c r="AF1683" s="104">
        <f t="shared" si="15"/>
        <v>0.39368269921033738</v>
      </c>
      <c r="AG1683" s="104">
        <f t="shared" si="16"/>
        <v>0.33043096509841224</v>
      </c>
      <c r="AH1683" s="90">
        <f>Data1!AX135</f>
        <v>0.46418931077919739</v>
      </c>
      <c r="AI1683" s="90">
        <f>Data1!BB135</f>
        <v>0.31359717246187724</v>
      </c>
    </row>
    <row r="1684" spans="1:35">
      <c r="A1684" s="74">
        <v>2020</v>
      </c>
      <c r="B1684" s="43">
        <v>1073</v>
      </c>
      <c r="C1684" s="43">
        <v>1182</v>
      </c>
      <c r="D1684" s="43">
        <v>21</v>
      </c>
      <c r="E1684" s="43">
        <v>314</v>
      </c>
      <c r="F1684" s="43">
        <v>1962</v>
      </c>
      <c r="G1684" s="43">
        <v>3027</v>
      </c>
      <c r="H1684" s="43">
        <v>4990</v>
      </c>
      <c r="J1684" s="1">
        <f t="shared" si="3"/>
        <v>0.54689092762487257</v>
      </c>
      <c r="K1684" s="1">
        <f t="shared" si="4"/>
        <v>0.60244648318042815</v>
      </c>
      <c r="P1684" s="1">
        <f t="shared" si="0"/>
        <v>2020</v>
      </c>
      <c r="Q1684" s="91">
        <f t="shared" si="5"/>
        <v>0.54689092762487257</v>
      </c>
      <c r="R1684" s="91">
        <f t="shared" si="1"/>
        <v>0.34055666003976143</v>
      </c>
      <c r="S1684" s="91">
        <f t="shared" si="2"/>
        <v>0.40096463022508039</v>
      </c>
      <c r="T1684" s="105">
        <f t="shared" si="6"/>
        <v>0.21457858769931662</v>
      </c>
      <c r="V1684" s="1">
        <f t="shared" si="7"/>
        <v>2020</v>
      </c>
      <c r="W1684" s="78">
        <f t="shared" si="8"/>
        <v>2786</v>
      </c>
      <c r="X1684" s="78">
        <f t="shared" si="9"/>
        <v>6992</v>
      </c>
      <c r="Y1684" s="90">
        <f t="shared" si="10"/>
        <v>0.39845537757437072</v>
      </c>
      <c r="Z1684" s="78">
        <f t="shared" si="11"/>
        <v>4683</v>
      </c>
      <c r="AA1684" s="78">
        <f t="shared" si="12"/>
        <v>13720</v>
      </c>
      <c r="AB1684" s="90">
        <f t="shared" si="13"/>
        <v>0.34132653061224488</v>
      </c>
      <c r="AE1684" s="1">
        <f t="shared" si="14"/>
        <v>2020</v>
      </c>
      <c r="AF1684" s="104">
        <f t="shared" si="15"/>
        <v>0.39845537757437072</v>
      </c>
      <c r="AG1684" s="104">
        <f t="shared" si="16"/>
        <v>0.34132653061224488</v>
      </c>
      <c r="AH1684" s="90"/>
      <c r="AI1684" s="90"/>
    </row>
    <row r="1685" spans="1:35">
      <c r="A1685" s="74">
        <v>2021</v>
      </c>
      <c r="B1685" s="43">
        <v>1068</v>
      </c>
      <c r="C1685" s="43">
        <v>1415</v>
      </c>
      <c r="D1685" s="43">
        <v>23</v>
      </c>
      <c r="E1685" s="43">
        <v>423</v>
      </c>
      <c r="F1685" s="43">
        <v>2083</v>
      </c>
      <c r="G1685" s="43">
        <v>2916</v>
      </c>
      <c r="H1685" s="43">
        <v>4999</v>
      </c>
      <c r="J1685" s="1">
        <f t="shared" si="3"/>
        <v>0.51272203552568407</v>
      </c>
      <c r="K1685" s="1">
        <f t="shared" si="4"/>
        <v>0.67930868939030242</v>
      </c>
      <c r="P1685" s="1">
        <f t="shared" si="0"/>
        <v>2021</v>
      </c>
      <c r="Q1685" s="91">
        <f t="shared" si="5"/>
        <v>0.51272203552568407</v>
      </c>
      <c r="R1685" s="91">
        <f t="shared" si="1"/>
        <v>0.33773035887487873</v>
      </c>
      <c r="S1685" s="91">
        <f t="shared" si="2"/>
        <v>0.44147414741474145</v>
      </c>
      <c r="T1685" s="105">
        <f t="shared" si="6"/>
        <v>0.20635593220338982</v>
      </c>
      <c r="V1685" s="1">
        <f t="shared" si="7"/>
        <v>2021</v>
      </c>
      <c r="W1685" s="78">
        <f t="shared" si="8"/>
        <v>2809</v>
      </c>
      <c r="X1685" s="78">
        <f t="shared" si="9"/>
        <v>7238</v>
      </c>
      <c r="Y1685" s="90">
        <f t="shared" si="10"/>
        <v>0.38809063277148381</v>
      </c>
      <c r="Z1685" s="78">
        <f t="shared" si="11"/>
        <v>4987</v>
      </c>
      <c r="AA1685" s="78">
        <f t="shared" si="12"/>
        <v>13810</v>
      </c>
      <c r="AB1685" s="90">
        <f t="shared" si="13"/>
        <v>0.36111513396089789</v>
      </c>
      <c r="AE1685" s="1">
        <f t="shared" si="14"/>
        <v>2021</v>
      </c>
      <c r="AF1685" s="104">
        <f t="shared" si="15"/>
        <v>0.38809063277148381</v>
      </c>
      <c r="AG1685" s="104">
        <f t="shared" si="16"/>
        <v>0.36111513396089789</v>
      </c>
      <c r="AH1685" s="90"/>
      <c r="AI1685" s="90"/>
    </row>
    <row r="1686" spans="1:35">
      <c r="A1686" s="74">
        <v>2022</v>
      </c>
      <c r="B1686" s="43">
        <v>1197</v>
      </c>
      <c r="C1686" s="43">
        <v>1426</v>
      </c>
      <c r="D1686" s="43">
        <v>30</v>
      </c>
      <c r="E1686" s="43">
        <v>442</v>
      </c>
      <c r="F1686" s="43">
        <v>2211</v>
      </c>
      <c r="G1686" s="43">
        <v>3367</v>
      </c>
      <c r="H1686" s="43">
        <v>5578</v>
      </c>
      <c r="J1686" s="1">
        <f t="shared" si="3"/>
        <v>0.54138398914518315</v>
      </c>
      <c r="K1686" s="1">
        <f t="shared" si="4"/>
        <v>0.64495703301673446</v>
      </c>
      <c r="P1686" s="1">
        <f t="shared" si="0"/>
        <v>2022</v>
      </c>
      <c r="Q1686" s="91">
        <f t="shared" si="5"/>
        <v>0.54138398914518315</v>
      </c>
      <c r="R1686" s="91">
        <f t="shared" si="1"/>
        <v>0.33472727272727271</v>
      </c>
      <c r="S1686" s="91">
        <f t="shared" si="2"/>
        <v>0.41452170572416441</v>
      </c>
      <c r="T1686" s="105">
        <f t="shared" si="6"/>
        <v>0.20634607804493496</v>
      </c>
      <c r="V1686" s="1">
        <f t="shared" si="7"/>
        <v>2022</v>
      </c>
      <c r="W1686" s="78">
        <f t="shared" si="8"/>
        <v>3038</v>
      </c>
      <c r="X1686" s="78">
        <f t="shared" si="9"/>
        <v>7711</v>
      </c>
      <c r="Y1686" s="90">
        <f t="shared" si="10"/>
        <v>0.39398262222798597</v>
      </c>
      <c r="Z1686" s="78">
        <f t="shared" si="11"/>
        <v>5363</v>
      </c>
      <c r="AA1686" s="78">
        <f t="shared" si="12"/>
        <v>15486</v>
      </c>
      <c r="AB1686" s="90">
        <f t="shared" si="13"/>
        <v>0.34631279865685133</v>
      </c>
      <c r="AE1686" s="1">
        <f t="shared" si="14"/>
        <v>2022</v>
      </c>
      <c r="AF1686" s="104">
        <f t="shared" si="15"/>
        <v>0.39398262222798597</v>
      </c>
      <c r="AG1686" s="104">
        <f t="shared" si="16"/>
        <v>0.34631279865685133</v>
      </c>
      <c r="AH1686" s="90"/>
      <c r="AI1686" s="90"/>
    </row>
    <row r="1687" spans="1:35">
      <c r="B1687" s="78"/>
      <c r="C1687" s="78"/>
      <c r="D1687" s="78"/>
      <c r="E1687" s="78"/>
      <c r="F1687" s="78"/>
      <c r="G1687" s="78"/>
      <c r="H1687" s="78"/>
    </row>
    <row r="1688" spans="1:35">
      <c r="A1688" s="16" t="s">
        <v>256</v>
      </c>
      <c r="B1688" s="81" t="s">
        <v>545</v>
      </c>
      <c r="C1688" s="82" t="s">
        <v>546</v>
      </c>
      <c r="D1688" s="82" t="s">
        <v>547</v>
      </c>
      <c r="E1688" s="82" t="s">
        <v>548</v>
      </c>
      <c r="F1688" s="82" t="s">
        <v>208</v>
      </c>
      <c r="G1688" s="82" t="s">
        <v>549</v>
      </c>
      <c r="H1688" s="82" t="s">
        <v>550</v>
      </c>
    </row>
    <row r="1689" spans="1:35">
      <c r="B1689" s="78"/>
      <c r="C1689" s="78"/>
      <c r="D1689" s="78"/>
      <c r="E1689" s="78"/>
      <c r="F1689" s="78"/>
      <c r="G1689" s="78"/>
      <c r="H1689" s="78"/>
    </row>
    <row r="1690" spans="1:35">
      <c r="A1690" s="36" t="s">
        <v>551</v>
      </c>
      <c r="B1690" s="80"/>
      <c r="C1690" s="83"/>
      <c r="D1690" s="83"/>
      <c r="E1690" s="83"/>
      <c r="F1690" s="83"/>
      <c r="G1690" s="83"/>
      <c r="H1690" s="83"/>
      <c r="AF1690" s="90" t="str">
        <f t="shared" ref="AF1690:AI1690" si="17">AF1650</f>
        <v>Information media and telecommunications (J) - NZ</v>
      </c>
      <c r="AG1690" s="90" t="str">
        <f t="shared" si="17"/>
        <v>Financial and insurance services (K) - NZ</v>
      </c>
      <c r="AH1690" s="90" t="str">
        <f t="shared" si="17"/>
        <v>Information media and telecommunications (J) - Aust</v>
      </c>
      <c r="AI1690" s="90" t="str">
        <f t="shared" si="17"/>
        <v>Financial and insurance services (K) - Aust</v>
      </c>
    </row>
    <row r="1691" spans="1:35">
      <c r="B1691" s="78"/>
      <c r="C1691" s="78"/>
      <c r="D1691" s="78"/>
      <c r="E1691" s="78"/>
      <c r="F1691" s="78"/>
      <c r="G1691" s="78"/>
      <c r="H1691" s="78"/>
      <c r="AE1691" s="1">
        <f>AE1668</f>
        <v>2004</v>
      </c>
      <c r="AF1691" s="90">
        <f t="shared" ref="AF1691:AI1691" si="18">AF1668</f>
        <v>0.33031831622890939</v>
      </c>
      <c r="AG1691" s="90">
        <f t="shared" si="18"/>
        <v>0.39523336643495532</v>
      </c>
      <c r="AH1691" s="90">
        <f t="shared" si="18"/>
        <v>0.32925138632162659</v>
      </c>
      <c r="AI1691" s="90">
        <f t="shared" si="18"/>
        <v>0.38701569997062374</v>
      </c>
    </row>
    <row r="1692" spans="1:35">
      <c r="A1692" s="3" t="s">
        <v>44</v>
      </c>
      <c r="B1692" s="78"/>
      <c r="C1692" s="78"/>
      <c r="D1692" s="78"/>
      <c r="E1692" s="78"/>
      <c r="F1692" s="78"/>
      <c r="G1692" s="78"/>
      <c r="H1692" s="78"/>
      <c r="J1692" s="1" t="str">
        <f>A1690</f>
        <v>JJ12. Telecommunications, internet, and library services</v>
      </c>
      <c r="K1692" s="1" t="s">
        <v>1701</v>
      </c>
      <c r="AE1692" s="1">
        <f t="shared" ref="AE1692:AI1692" si="19">AE1669</f>
        <v>2005</v>
      </c>
      <c r="AF1692" s="90">
        <f t="shared" si="19"/>
        <v>0.35590336849268461</v>
      </c>
      <c r="AG1692" s="90">
        <f t="shared" si="19"/>
        <v>0.39106058246379066</v>
      </c>
      <c r="AH1692" s="90">
        <f t="shared" si="19"/>
        <v>0.33667849712397502</v>
      </c>
      <c r="AI1692" s="90">
        <f t="shared" si="19"/>
        <v>0.37815664267414906</v>
      </c>
    </row>
    <row r="1693" spans="1:35">
      <c r="A1693" s="74">
        <v>1987</v>
      </c>
      <c r="B1693" s="43">
        <v>962</v>
      </c>
      <c r="C1693" s="43">
        <v>1057</v>
      </c>
      <c r="D1693" s="43">
        <v>12</v>
      </c>
      <c r="E1693" s="43">
        <v>22</v>
      </c>
      <c r="F1693" s="43">
        <v>2009</v>
      </c>
      <c r="G1693" s="43">
        <v>403</v>
      </c>
      <c r="H1693" s="43">
        <v>2412</v>
      </c>
      <c r="J1693" s="1">
        <f>B1693/(F1693)</f>
        <v>0.47884519661523145</v>
      </c>
      <c r="K1693" s="1">
        <f>C1693/(F1693)</f>
        <v>0.52613240418118468</v>
      </c>
      <c r="AE1693" s="1">
        <f t="shared" ref="AE1693:AI1693" si="20">AE1670</f>
        <v>2006</v>
      </c>
      <c r="AF1693" s="90">
        <f t="shared" si="20"/>
        <v>0.35741507870753936</v>
      </c>
      <c r="AG1693" s="90">
        <f t="shared" si="20"/>
        <v>0.44055087987758224</v>
      </c>
      <c r="AH1693" s="90">
        <f t="shared" si="20"/>
        <v>0.35638754776221082</v>
      </c>
      <c r="AI1693" s="90">
        <f t="shared" si="20"/>
        <v>0.37570938961273226</v>
      </c>
    </row>
    <row r="1694" spans="1:35">
      <c r="A1694" s="74">
        <v>1988</v>
      </c>
      <c r="B1694" s="43">
        <v>920</v>
      </c>
      <c r="C1694" s="43">
        <v>1023</v>
      </c>
      <c r="D1694" s="43">
        <v>7</v>
      </c>
      <c r="E1694" s="43">
        <v>0</v>
      </c>
      <c r="F1694" s="43">
        <v>1950</v>
      </c>
      <c r="G1694" s="43">
        <v>660</v>
      </c>
      <c r="H1694" s="43">
        <v>2610</v>
      </c>
      <c r="J1694" s="1">
        <f t="shared" ref="J1694:J1728" si="21">B1694/(F1694)</f>
        <v>0.47179487179487178</v>
      </c>
      <c r="K1694" s="1">
        <f t="shared" ref="K1694:K1728" si="22">C1694/(F1694)</f>
        <v>0.52461538461538459</v>
      </c>
      <c r="AE1694" s="1">
        <f t="shared" ref="AE1694:AI1694" si="23">AE1671</f>
        <v>2007</v>
      </c>
      <c r="AF1694" s="90">
        <f t="shared" si="23"/>
        <v>0.35459403551111879</v>
      </c>
      <c r="AG1694" s="90">
        <f t="shared" si="23"/>
        <v>0.47887977719325392</v>
      </c>
      <c r="AH1694" s="90">
        <f t="shared" si="23"/>
        <v>0.36883243771372742</v>
      </c>
      <c r="AI1694" s="90">
        <f t="shared" si="23"/>
        <v>0.38732836647989655</v>
      </c>
    </row>
    <row r="1695" spans="1:35">
      <c r="A1695" s="74">
        <v>1989</v>
      </c>
      <c r="B1695" s="43">
        <v>1024</v>
      </c>
      <c r="C1695" s="43">
        <v>1151</v>
      </c>
      <c r="D1695" s="43">
        <v>11</v>
      </c>
      <c r="E1695" s="43">
        <v>0</v>
      </c>
      <c r="F1695" s="43">
        <v>2186</v>
      </c>
      <c r="G1695" s="43">
        <v>698</v>
      </c>
      <c r="H1695" s="43">
        <v>2885</v>
      </c>
      <c r="J1695" s="1">
        <f t="shared" si="21"/>
        <v>0.4684354986276304</v>
      </c>
      <c r="K1695" s="1">
        <f t="shared" si="22"/>
        <v>0.52653247941445558</v>
      </c>
      <c r="AE1695" s="1">
        <f t="shared" ref="AE1695:AI1695" si="24">AE1672</f>
        <v>2008</v>
      </c>
      <c r="AF1695" s="90">
        <f t="shared" si="24"/>
        <v>0.35919028340080972</v>
      </c>
      <c r="AG1695" s="90">
        <f t="shared" si="24"/>
        <v>0.50609285824463979</v>
      </c>
      <c r="AH1695" s="90">
        <f t="shared" si="24"/>
        <v>0.35871810763350892</v>
      </c>
      <c r="AI1695" s="90">
        <f t="shared" si="24"/>
        <v>0.38343116748757394</v>
      </c>
    </row>
    <row r="1696" spans="1:35">
      <c r="A1696" s="74">
        <v>1990</v>
      </c>
      <c r="B1696" s="43">
        <v>1034</v>
      </c>
      <c r="C1696" s="43">
        <v>1094</v>
      </c>
      <c r="D1696" s="43">
        <v>9</v>
      </c>
      <c r="E1696" s="43">
        <v>0</v>
      </c>
      <c r="F1696" s="43">
        <v>2137</v>
      </c>
      <c r="G1696" s="43">
        <v>916</v>
      </c>
      <c r="H1696" s="43">
        <v>3054</v>
      </c>
      <c r="J1696" s="1">
        <f t="shared" si="21"/>
        <v>0.48385587271876462</v>
      </c>
      <c r="K1696" s="1">
        <f t="shared" si="22"/>
        <v>0.51193261581656524</v>
      </c>
      <c r="AE1696" s="1">
        <f t="shared" ref="AE1696:AI1696" si="25">AE1673</f>
        <v>2009</v>
      </c>
      <c r="AF1696" s="90">
        <f t="shared" si="25"/>
        <v>0.41374474053295934</v>
      </c>
      <c r="AG1696" s="90">
        <f t="shared" si="25"/>
        <v>0.45789830508474577</v>
      </c>
      <c r="AH1696" s="90">
        <f t="shared" si="25"/>
        <v>0.3611111111111111</v>
      </c>
      <c r="AI1696" s="90">
        <f t="shared" si="25"/>
        <v>0.34207571882991328</v>
      </c>
    </row>
    <row r="1697" spans="1:35">
      <c r="A1697" s="74">
        <v>1991</v>
      </c>
      <c r="B1697" s="43">
        <v>970</v>
      </c>
      <c r="C1697" s="43">
        <v>1293</v>
      </c>
      <c r="D1697" s="43">
        <v>30</v>
      </c>
      <c r="E1697" s="43">
        <v>0</v>
      </c>
      <c r="F1697" s="43">
        <v>2294</v>
      </c>
      <c r="G1697" s="43">
        <v>1030</v>
      </c>
      <c r="H1697" s="43">
        <v>3324</v>
      </c>
      <c r="J1697" s="1">
        <f t="shared" si="21"/>
        <v>0.42284219703574544</v>
      </c>
      <c r="K1697" s="1">
        <f t="shared" si="22"/>
        <v>0.56364428945074108</v>
      </c>
      <c r="AE1697" s="1">
        <f t="shared" ref="AE1697:AI1697" si="26">AE1674</f>
        <v>2010</v>
      </c>
      <c r="AF1697" s="90">
        <f t="shared" si="26"/>
        <v>0.40558375634517768</v>
      </c>
      <c r="AG1697" s="90">
        <f t="shared" si="26"/>
        <v>0.3686472547544859</v>
      </c>
      <c r="AH1697" s="90">
        <f t="shared" si="26"/>
        <v>0.33694158489838233</v>
      </c>
      <c r="AI1697" s="90">
        <f t="shared" si="26"/>
        <v>0.32573618193248383</v>
      </c>
    </row>
    <row r="1698" spans="1:35">
      <c r="A1698" s="74">
        <v>1992</v>
      </c>
      <c r="B1698" s="43">
        <v>950</v>
      </c>
      <c r="C1698" s="43">
        <v>1479</v>
      </c>
      <c r="D1698" s="43">
        <v>34</v>
      </c>
      <c r="E1698" s="43">
        <v>0</v>
      </c>
      <c r="F1698" s="43">
        <v>2463</v>
      </c>
      <c r="G1698" s="43">
        <v>1078</v>
      </c>
      <c r="H1698" s="43">
        <v>3540</v>
      </c>
      <c r="J1698" s="1">
        <f t="shared" si="21"/>
        <v>0.38570848558668291</v>
      </c>
      <c r="K1698" s="1">
        <f t="shared" si="22"/>
        <v>0.60048721071863576</v>
      </c>
      <c r="AE1698" s="1">
        <f t="shared" ref="AE1698:AI1698" si="27">AE1675</f>
        <v>2011</v>
      </c>
      <c r="AF1698" s="90">
        <f t="shared" si="27"/>
        <v>0.41947053800170792</v>
      </c>
      <c r="AG1698" s="90">
        <f t="shared" si="27"/>
        <v>0.43231873298688445</v>
      </c>
      <c r="AH1698" s="90">
        <f t="shared" si="27"/>
        <v>0.34049406693351647</v>
      </c>
      <c r="AI1698" s="90">
        <f t="shared" si="27"/>
        <v>0.33903892241093503</v>
      </c>
    </row>
    <row r="1699" spans="1:35">
      <c r="A1699" s="74">
        <v>1993</v>
      </c>
      <c r="B1699" s="43">
        <v>932</v>
      </c>
      <c r="C1699" s="43">
        <v>1444</v>
      </c>
      <c r="D1699" s="43">
        <v>21</v>
      </c>
      <c r="E1699" s="43">
        <v>0</v>
      </c>
      <c r="F1699" s="43">
        <v>2397</v>
      </c>
      <c r="G1699" s="43">
        <v>1168</v>
      </c>
      <c r="H1699" s="43">
        <v>3565</v>
      </c>
      <c r="J1699" s="1">
        <f t="shared" si="21"/>
        <v>0.38881935753024616</v>
      </c>
      <c r="K1699" s="1">
        <f t="shared" si="22"/>
        <v>0.60241969128076767</v>
      </c>
      <c r="AE1699" s="1">
        <f t="shared" ref="AE1699:AI1699" si="28">AE1676</f>
        <v>2012</v>
      </c>
      <c r="AF1699" s="90">
        <f t="shared" si="28"/>
        <v>0.4301794453507341</v>
      </c>
      <c r="AG1699" s="90">
        <f t="shared" si="28"/>
        <v>0.4433543564587713</v>
      </c>
      <c r="AH1699" s="90">
        <f t="shared" si="28"/>
        <v>0.35994029426398466</v>
      </c>
      <c r="AI1699" s="90">
        <f t="shared" si="28"/>
        <v>0.33509877027137897</v>
      </c>
    </row>
    <row r="1700" spans="1:35">
      <c r="A1700" s="74">
        <v>1994</v>
      </c>
      <c r="B1700" s="43">
        <v>911</v>
      </c>
      <c r="C1700" s="43">
        <v>1447</v>
      </c>
      <c r="D1700" s="43">
        <v>15</v>
      </c>
      <c r="E1700" s="43">
        <v>0</v>
      </c>
      <c r="F1700" s="43">
        <v>2373</v>
      </c>
      <c r="G1700" s="43">
        <v>1207</v>
      </c>
      <c r="H1700" s="43">
        <v>3580</v>
      </c>
      <c r="J1700" s="1">
        <f t="shared" si="21"/>
        <v>0.3839022334597556</v>
      </c>
      <c r="K1700" s="1">
        <f t="shared" si="22"/>
        <v>0.60977665402444159</v>
      </c>
      <c r="AE1700" s="1">
        <f t="shared" ref="AE1700:AI1700" si="29">AE1677</f>
        <v>2013</v>
      </c>
      <c r="AF1700" s="90">
        <f t="shared" si="29"/>
        <v>0.42960929932192443</v>
      </c>
      <c r="AG1700" s="90">
        <f t="shared" si="29"/>
        <v>0.43255866940077464</v>
      </c>
      <c r="AH1700" s="90">
        <f t="shared" si="29"/>
        <v>0.37373100889168942</v>
      </c>
      <c r="AI1700" s="90">
        <f t="shared" si="29"/>
        <v>0.31872023446086212</v>
      </c>
    </row>
    <row r="1701" spans="1:35">
      <c r="A1701" s="74">
        <v>1995</v>
      </c>
      <c r="B1701" s="43">
        <v>857</v>
      </c>
      <c r="C1701" s="43">
        <v>1629</v>
      </c>
      <c r="D1701" s="43">
        <v>14</v>
      </c>
      <c r="E1701" s="43">
        <v>0</v>
      </c>
      <c r="F1701" s="43">
        <v>2500</v>
      </c>
      <c r="G1701" s="43">
        <v>1387</v>
      </c>
      <c r="H1701" s="43">
        <v>3887</v>
      </c>
      <c r="J1701" s="1">
        <f t="shared" si="21"/>
        <v>0.34279999999999999</v>
      </c>
      <c r="K1701" s="1">
        <f t="shared" si="22"/>
        <v>0.65159999999999996</v>
      </c>
      <c r="AE1701" s="1">
        <f t="shared" ref="AE1701:AI1701" si="30">AE1678</f>
        <v>2014</v>
      </c>
      <c r="AF1701" s="90">
        <f t="shared" si="30"/>
        <v>0.41772544158661296</v>
      </c>
      <c r="AG1701" s="90">
        <f t="shared" si="30"/>
        <v>0.38626566416040098</v>
      </c>
      <c r="AH1701" s="90">
        <f t="shared" si="30"/>
        <v>0.37601978321662161</v>
      </c>
      <c r="AI1701" s="90">
        <f t="shared" si="30"/>
        <v>0.32051680541671218</v>
      </c>
    </row>
    <row r="1702" spans="1:35">
      <c r="A1702" s="74">
        <v>1996</v>
      </c>
      <c r="B1702" s="43">
        <v>814</v>
      </c>
      <c r="C1702" s="43">
        <v>2011</v>
      </c>
      <c r="D1702" s="43">
        <v>18</v>
      </c>
      <c r="E1702" s="43">
        <v>0</v>
      </c>
      <c r="F1702" s="43">
        <v>2842</v>
      </c>
      <c r="G1702" s="43">
        <v>1511</v>
      </c>
      <c r="H1702" s="43">
        <v>4353</v>
      </c>
      <c r="J1702" s="1">
        <f t="shared" si="21"/>
        <v>0.28641801548205487</v>
      </c>
      <c r="K1702" s="1">
        <f t="shared" si="22"/>
        <v>0.70760028149190712</v>
      </c>
      <c r="AE1702" s="1">
        <f t="shared" ref="AE1702:AI1702" si="31">AE1679</f>
        <v>2015</v>
      </c>
      <c r="AF1702" s="90">
        <f t="shared" si="31"/>
        <v>0.40459175916071155</v>
      </c>
      <c r="AG1702" s="90">
        <f t="shared" si="31"/>
        <v>0.38517640623575533</v>
      </c>
      <c r="AH1702" s="90">
        <f t="shared" si="31"/>
        <v>0.38357784601387468</v>
      </c>
      <c r="AI1702" s="90">
        <f t="shared" si="31"/>
        <v>0.31659205593432144</v>
      </c>
    </row>
    <row r="1703" spans="1:35">
      <c r="A1703" s="74">
        <v>1997</v>
      </c>
      <c r="B1703" s="43">
        <v>929</v>
      </c>
      <c r="C1703" s="43">
        <v>2088</v>
      </c>
      <c r="D1703" s="43">
        <v>20</v>
      </c>
      <c r="E1703" s="43">
        <v>0</v>
      </c>
      <c r="F1703" s="43">
        <v>3036</v>
      </c>
      <c r="G1703" s="43">
        <v>1721</v>
      </c>
      <c r="H1703" s="43">
        <v>4757</v>
      </c>
      <c r="J1703" s="1">
        <f t="shared" si="21"/>
        <v>0.30599472990777338</v>
      </c>
      <c r="K1703" s="1">
        <f t="shared" si="22"/>
        <v>0.68774703557312256</v>
      </c>
      <c r="AE1703" s="1">
        <f t="shared" ref="AE1703:AI1703" si="32">AE1680</f>
        <v>2016</v>
      </c>
      <c r="AF1703" s="90">
        <f t="shared" si="32"/>
        <v>0.39775579506865494</v>
      </c>
      <c r="AG1703" s="90">
        <f t="shared" si="32"/>
        <v>0.38519425971298565</v>
      </c>
      <c r="AH1703" s="90">
        <f t="shared" si="32"/>
        <v>0.39332701588910679</v>
      </c>
      <c r="AI1703" s="90">
        <f t="shared" si="32"/>
        <v>0.31044667329754683</v>
      </c>
    </row>
    <row r="1704" spans="1:35">
      <c r="A1704" s="74">
        <v>1998</v>
      </c>
      <c r="B1704" s="43">
        <v>1009</v>
      </c>
      <c r="C1704" s="43">
        <v>2252</v>
      </c>
      <c r="D1704" s="43">
        <v>24</v>
      </c>
      <c r="E1704" s="43">
        <v>0</v>
      </c>
      <c r="F1704" s="43">
        <v>3284</v>
      </c>
      <c r="G1704" s="43">
        <v>1717</v>
      </c>
      <c r="H1704" s="43">
        <v>5002</v>
      </c>
      <c r="J1704" s="1">
        <f t="shared" si="21"/>
        <v>0.30724725943970765</v>
      </c>
      <c r="K1704" s="1">
        <f t="shared" si="22"/>
        <v>0.68574908647990251</v>
      </c>
      <c r="AE1704" s="1">
        <f t="shared" ref="AE1704:AI1704" si="33">AE1681</f>
        <v>2017</v>
      </c>
      <c r="AF1704" s="90">
        <f t="shared" si="33"/>
        <v>0.3961704022561971</v>
      </c>
      <c r="AG1704" s="90">
        <f t="shared" si="33"/>
        <v>0.36362083689154567</v>
      </c>
      <c r="AH1704" s="90">
        <f t="shared" si="33"/>
        <v>0.40437084600653372</v>
      </c>
      <c r="AI1704" s="90">
        <f t="shared" si="33"/>
        <v>0.31145761009262407</v>
      </c>
    </row>
    <row r="1705" spans="1:35">
      <c r="A1705" s="74">
        <v>1999</v>
      </c>
      <c r="B1705" s="43">
        <v>988</v>
      </c>
      <c r="C1705" s="43">
        <v>2284</v>
      </c>
      <c r="D1705" s="43">
        <v>23</v>
      </c>
      <c r="E1705" s="43">
        <v>0</v>
      </c>
      <c r="F1705" s="43">
        <v>3295</v>
      </c>
      <c r="G1705" s="43">
        <v>1749</v>
      </c>
      <c r="H1705" s="43">
        <v>5044</v>
      </c>
      <c r="J1705" s="1">
        <f t="shared" si="21"/>
        <v>0.29984825493171474</v>
      </c>
      <c r="K1705" s="1">
        <f t="shared" si="22"/>
        <v>0.69317147192716233</v>
      </c>
      <c r="AE1705" s="1">
        <f t="shared" ref="AE1705:AI1705" si="34">AE1682</f>
        <v>2018</v>
      </c>
      <c r="AF1705" s="90">
        <f t="shared" si="34"/>
        <v>0.40371925614877024</v>
      </c>
      <c r="AG1705" s="90">
        <f t="shared" si="34"/>
        <v>0.34115399312189532</v>
      </c>
      <c r="AH1705" s="90">
        <f t="shared" si="34"/>
        <v>0.41826250437215812</v>
      </c>
      <c r="AI1705" s="90">
        <f t="shared" si="34"/>
        <v>0.3072366781760581</v>
      </c>
    </row>
    <row r="1706" spans="1:35">
      <c r="A1706" s="74">
        <v>2000</v>
      </c>
      <c r="B1706" s="43">
        <v>840</v>
      </c>
      <c r="C1706" s="43">
        <v>2267</v>
      </c>
      <c r="D1706" s="43">
        <v>24</v>
      </c>
      <c r="E1706" s="43">
        <v>0</v>
      </c>
      <c r="F1706" s="43">
        <v>3130</v>
      </c>
      <c r="G1706" s="43">
        <v>1924</v>
      </c>
      <c r="H1706" s="43">
        <v>5055</v>
      </c>
      <c r="J1706" s="1">
        <f t="shared" si="21"/>
        <v>0.26837060702875398</v>
      </c>
      <c r="K1706" s="1">
        <f t="shared" si="22"/>
        <v>0.72428115015974437</v>
      </c>
      <c r="AE1706" s="1">
        <f t="shared" ref="AE1706:AI1706" si="35">AE1683</f>
        <v>2019</v>
      </c>
      <c r="AF1706" s="90">
        <f t="shared" si="35"/>
        <v>0.39368269921033738</v>
      </c>
      <c r="AG1706" s="90">
        <f t="shared" si="35"/>
        <v>0.33043096509841224</v>
      </c>
      <c r="AH1706" s="90">
        <f t="shared" si="35"/>
        <v>0.46418931077919739</v>
      </c>
      <c r="AI1706" s="90">
        <f t="shared" si="35"/>
        <v>0.31359717246187724</v>
      </c>
    </row>
    <row r="1707" spans="1:35">
      <c r="A1707" s="74">
        <v>2001</v>
      </c>
      <c r="B1707" s="43">
        <v>873</v>
      </c>
      <c r="C1707" s="43">
        <v>2387</v>
      </c>
      <c r="D1707" s="43">
        <v>23</v>
      </c>
      <c r="E1707" s="43">
        <v>0</v>
      </c>
      <c r="F1707" s="43">
        <v>3283</v>
      </c>
      <c r="G1707" s="43">
        <v>2096</v>
      </c>
      <c r="H1707" s="43">
        <v>5379</v>
      </c>
      <c r="J1707" s="1">
        <f t="shared" si="21"/>
        <v>0.26591532135242157</v>
      </c>
      <c r="K1707" s="1">
        <f t="shared" si="22"/>
        <v>0.72707889125799574</v>
      </c>
    </row>
    <row r="1708" spans="1:35">
      <c r="A1708" s="74">
        <v>2002</v>
      </c>
      <c r="B1708" s="43">
        <v>976</v>
      </c>
      <c r="C1708" s="43">
        <v>2477</v>
      </c>
      <c r="D1708" s="43">
        <v>26</v>
      </c>
      <c r="E1708" s="43">
        <v>0</v>
      </c>
      <c r="F1708" s="43">
        <v>3479</v>
      </c>
      <c r="G1708" s="43">
        <v>2183</v>
      </c>
      <c r="H1708" s="43">
        <v>5661</v>
      </c>
      <c r="J1708" s="1">
        <f t="shared" si="21"/>
        <v>0.28054038516815177</v>
      </c>
      <c r="K1708" s="1">
        <f t="shared" si="22"/>
        <v>0.71198620293187698</v>
      </c>
    </row>
    <row r="1709" spans="1:35">
      <c r="A1709" s="74">
        <v>2003</v>
      </c>
      <c r="B1709" s="43">
        <v>947</v>
      </c>
      <c r="C1709" s="43">
        <v>2791</v>
      </c>
      <c r="D1709" s="43">
        <v>36</v>
      </c>
      <c r="E1709" s="43">
        <v>0</v>
      </c>
      <c r="F1709" s="43">
        <v>3773</v>
      </c>
      <c r="G1709" s="43">
        <v>2259</v>
      </c>
      <c r="H1709" s="43">
        <v>6032</v>
      </c>
      <c r="J1709" s="1">
        <f t="shared" si="21"/>
        <v>0.25099390405512856</v>
      </c>
      <c r="K1709" s="1">
        <f t="shared" si="22"/>
        <v>0.73972965809700508</v>
      </c>
    </row>
    <row r="1710" spans="1:35">
      <c r="A1710" s="74">
        <v>2004</v>
      </c>
      <c r="B1710" s="43">
        <v>984</v>
      </c>
      <c r="C1710" s="43">
        <v>2884</v>
      </c>
      <c r="D1710" s="43">
        <v>37</v>
      </c>
      <c r="E1710" s="43">
        <v>0</v>
      </c>
      <c r="F1710" s="43">
        <v>3904</v>
      </c>
      <c r="G1710" s="43">
        <v>2487</v>
      </c>
      <c r="H1710" s="43">
        <v>6391</v>
      </c>
      <c r="J1710" s="1">
        <f t="shared" si="21"/>
        <v>0.25204918032786883</v>
      </c>
      <c r="K1710" s="1">
        <f t="shared" si="22"/>
        <v>0.73872950819672134</v>
      </c>
    </row>
    <row r="1711" spans="1:35">
      <c r="A1711" s="74">
        <v>2005</v>
      </c>
      <c r="B1711" s="43">
        <v>1139</v>
      </c>
      <c r="C1711" s="43">
        <v>2766</v>
      </c>
      <c r="D1711" s="43">
        <v>38</v>
      </c>
      <c r="E1711" s="43">
        <v>0</v>
      </c>
      <c r="F1711" s="43">
        <v>3942</v>
      </c>
      <c r="G1711" s="43">
        <v>2806</v>
      </c>
      <c r="H1711" s="43">
        <v>6748</v>
      </c>
      <c r="J1711" s="1">
        <f t="shared" si="21"/>
        <v>0.28893962455606292</v>
      </c>
      <c r="K1711" s="1">
        <f t="shared" si="22"/>
        <v>0.70167427701674279</v>
      </c>
    </row>
    <row r="1712" spans="1:35">
      <c r="A1712" s="74">
        <v>2006</v>
      </c>
      <c r="B1712" s="43">
        <v>1189</v>
      </c>
      <c r="C1712" s="43">
        <v>2846</v>
      </c>
      <c r="D1712" s="43">
        <v>37</v>
      </c>
      <c r="E1712" s="43">
        <v>0</v>
      </c>
      <c r="F1712" s="43">
        <v>4072</v>
      </c>
      <c r="G1712" s="43">
        <v>2888</v>
      </c>
      <c r="H1712" s="43">
        <v>6960</v>
      </c>
      <c r="J1712" s="1">
        <f t="shared" si="21"/>
        <v>0.2919941060903733</v>
      </c>
      <c r="K1712" s="1">
        <f t="shared" si="22"/>
        <v>0.69891944990176813</v>
      </c>
    </row>
    <row r="1713" spans="1:11">
      <c r="A1713" s="74">
        <v>2007</v>
      </c>
      <c r="B1713" s="43">
        <v>1139</v>
      </c>
      <c r="C1713" s="43">
        <v>2827</v>
      </c>
      <c r="D1713" s="43">
        <v>34</v>
      </c>
      <c r="E1713" s="43">
        <v>0</v>
      </c>
      <c r="F1713" s="43">
        <v>4001</v>
      </c>
      <c r="G1713" s="43">
        <v>3059</v>
      </c>
      <c r="H1713" s="43">
        <v>7060</v>
      </c>
      <c r="J1713" s="1">
        <f t="shared" si="21"/>
        <v>0.28467883029242691</v>
      </c>
      <c r="K1713" s="1">
        <f t="shared" si="22"/>
        <v>0.70657335666083476</v>
      </c>
    </row>
    <row r="1714" spans="1:11">
      <c r="A1714" s="74">
        <v>2008</v>
      </c>
      <c r="B1714" s="43">
        <v>1226</v>
      </c>
      <c r="C1714" s="43">
        <v>2972</v>
      </c>
      <c r="D1714" s="43">
        <v>38</v>
      </c>
      <c r="E1714" s="43">
        <v>0</v>
      </c>
      <c r="F1714" s="43">
        <v>4237</v>
      </c>
      <c r="G1714" s="43">
        <v>3067</v>
      </c>
      <c r="H1714" s="43">
        <v>7303</v>
      </c>
      <c r="J1714" s="1">
        <f t="shared" si="21"/>
        <v>0.28935567618598063</v>
      </c>
      <c r="K1714" s="1">
        <f t="shared" si="22"/>
        <v>0.70143969789945715</v>
      </c>
    </row>
    <row r="1715" spans="1:11">
      <c r="A1715" s="74">
        <v>2009</v>
      </c>
      <c r="B1715" s="43">
        <v>1358</v>
      </c>
      <c r="C1715" s="43">
        <v>2624</v>
      </c>
      <c r="D1715" s="43">
        <v>31</v>
      </c>
      <c r="E1715" s="43">
        <v>6</v>
      </c>
      <c r="F1715" s="43">
        <v>4007</v>
      </c>
      <c r="G1715" s="43">
        <v>3827</v>
      </c>
      <c r="H1715" s="43">
        <v>7835</v>
      </c>
      <c r="J1715" s="1">
        <f t="shared" si="21"/>
        <v>0.33890691290242075</v>
      </c>
      <c r="K1715" s="1">
        <f t="shared" si="22"/>
        <v>0.65485400549039186</v>
      </c>
    </row>
    <row r="1716" spans="1:11">
      <c r="A1716" s="74">
        <v>2010</v>
      </c>
      <c r="B1716" s="43">
        <v>1444</v>
      </c>
      <c r="C1716" s="43">
        <v>2699</v>
      </c>
      <c r="D1716" s="43">
        <v>41</v>
      </c>
      <c r="E1716" s="43">
        <v>1</v>
      </c>
      <c r="F1716" s="43">
        <v>4183</v>
      </c>
      <c r="G1716" s="43">
        <v>3675</v>
      </c>
      <c r="H1716" s="43">
        <v>7858</v>
      </c>
      <c r="J1716" s="1">
        <f t="shared" si="21"/>
        <v>0.34520678938560839</v>
      </c>
      <c r="K1716" s="1">
        <f t="shared" si="22"/>
        <v>0.64523069567296198</v>
      </c>
    </row>
    <row r="1717" spans="1:11">
      <c r="A1717" s="74">
        <v>2011</v>
      </c>
      <c r="B1717" s="43">
        <v>1477</v>
      </c>
      <c r="C1717" s="43">
        <v>2669</v>
      </c>
      <c r="D1717" s="43">
        <v>40</v>
      </c>
      <c r="E1717" s="43">
        <v>1</v>
      </c>
      <c r="F1717" s="43">
        <v>4186</v>
      </c>
      <c r="G1717" s="43">
        <v>4599</v>
      </c>
      <c r="H1717" s="43">
        <v>8784</v>
      </c>
      <c r="J1717" s="1">
        <f t="shared" si="21"/>
        <v>0.35284280936454848</v>
      </c>
      <c r="K1717" s="1">
        <f t="shared" si="22"/>
        <v>0.63760152890587674</v>
      </c>
    </row>
    <row r="1718" spans="1:11">
      <c r="A1718" s="74">
        <v>2012</v>
      </c>
      <c r="B1718" s="43">
        <v>1571</v>
      </c>
      <c r="C1718" s="43">
        <v>2535</v>
      </c>
      <c r="D1718" s="43">
        <v>97</v>
      </c>
      <c r="E1718" s="43">
        <v>1</v>
      </c>
      <c r="F1718" s="43">
        <v>4202</v>
      </c>
      <c r="G1718" s="43">
        <v>4100</v>
      </c>
      <c r="H1718" s="43">
        <v>8302</v>
      </c>
      <c r="J1718" s="1">
        <f t="shared" si="21"/>
        <v>0.37386958591147074</v>
      </c>
      <c r="K1718" s="1">
        <f t="shared" si="22"/>
        <v>0.60328415040456929</v>
      </c>
    </row>
    <row r="1719" spans="1:11">
      <c r="A1719" s="74">
        <v>2013</v>
      </c>
      <c r="B1719" s="43">
        <v>1642</v>
      </c>
      <c r="C1719" s="43">
        <v>2497</v>
      </c>
      <c r="D1719" s="43">
        <v>43</v>
      </c>
      <c r="E1719" s="43">
        <v>1</v>
      </c>
      <c r="F1719" s="43">
        <v>4182</v>
      </c>
      <c r="G1719" s="43">
        <v>4176</v>
      </c>
      <c r="H1719" s="43">
        <v>8359</v>
      </c>
      <c r="J1719" s="1">
        <f t="shared" si="21"/>
        <v>0.39263510282161646</v>
      </c>
      <c r="K1719" s="1">
        <f t="shared" si="22"/>
        <v>0.59708273553323765</v>
      </c>
    </row>
    <row r="1720" spans="1:11">
      <c r="A1720" s="74">
        <v>2014</v>
      </c>
      <c r="B1720" s="43">
        <v>1648</v>
      </c>
      <c r="C1720" s="43">
        <v>2639</v>
      </c>
      <c r="D1720" s="43">
        <v>105</v>
      </c>
      <c r="E1720" s="43">
        <v>0</v>
      </c>
      <c r="F1720" s="43">
        <v>4392</v>
      </c>
      <c r="G1720" s="43">
        <v>4092</v>
      </c>
      <c r="H1720" s="43">
        <v>8484</v>
      </c>
      <c r="J1720" s="1">
        <f t="shared" si="21"/>
        <v>0.37522768670309653</v>
      </c>
      <c r="K1720" s="1">
        <f t="shared" si="22"/>
        <v>0.6008652094717668</v>
      </c>
    </row>
    <row r="1721" spans="1:11">
      <c r="A1721" s="74">
        <v>2015</v>
      </c>
      <c r="B1721" s="43">
        <v>1600</v>
      </c>
      <c r="C1721" s="43">
        <v>2788</v>
      </c>
      <c r="D1721" s="43">
        <v>110</v>
      </c>
      <c r="E1721" s="43">
        <v>0</v>
      </c>
      <c r="F1721" s="43">
        <v>4498</v>
      </c>
      <c r="G1721" s="43">
        <v>4085</v>
      </c>
      <c r="H1721" s="43">
        <v>8583</v>
      </c>
      <c r="J1721" s="1">
        <f t="shared" si="21"/>
        <v>0.35571365051133835</v>
      </c>
      <c r="K1721" s="1">
        <f t="shared" si="22"/>
        <v>0.61983103601600709</v>
      </c>
    </row>
    <row r="1722" spans="1:11">
      <c r="A1722" s="74">
        <v>2016</v>
      </c>
      <c r="B1722" s="43">
        <v>1611</v>
      </c>
      <c r="C1722" s="43">
        <v>2948</v>
      </c>
      <c r="D1722" s="43">
        <v>107</v>
      </c>
      <c r="E1722" s="43">
        <v>0</v>
      </c>
      <c r="F1722" s="43">
        <v>4666</v>
      </c>
      <c r="G1722" s="43">
        <v>3999</v>
      </c>
      <c r="H1722" s="43">
        <v>8665</v>
      </c>
      <c r="J1722" s="1">
        <f t="shared" si="21"/>
        <v>0.34526360908701242</v>
      </c>
      <c r="K1722" s="1">
        <f t="shared" si="22"/>
        <v>0.63180454350621518</v>
      </c>
    </row>
    <row r="1723" spans="1:11">
      <c r="A1723" s="74">
        <v>2017</v>
      </c>
      <c r="B1723" s="43">
        <v>1647</v>
      </c>
      <c r="C1723" s="43">
        <v>3043</v>
      </c>
      <c r="D1723" s="43">
        <v>101</v>
      </c>
      <c r="E1723" s="43">
        <v>0</v>
      </c>
      <c r="F1723" s="43">
        <v>4791</v>
      </c>
      <c r="G1723" s="43">
        <v>3830</v>
      </c>
      <c r="H1723" s="43">
        <v>8621</v>
      </c>
      <c r="J1723" s="1">
        <f t="shared" si="21"/>
        <v>0.34376956793988728</v>
      </c>
      <c r="K1723" s="1">
        <f t="shared" si="22"/>
        <v>0.63514923815487367</v>
      </c>
    </row>
    <row r="1724" spans="1:11">
      <c r="A1724" s="74">
        <v>2018</v>
      </c>
      <c r="B1724" s="43">
        <v>1657</v>
      </c>
      <c r="C1724" s="43">
        <v>3047</v>
      </c>
      <c r="D1724" s="43">
        <v>107</v>
      </c>
      <c r="E1724" s="43">
        <v>0</v>
      </c>
      <c r="F1724" s="43">
        <v>4811</v>
      </c>
      <c r="G1724" s="43">
        <v>3948</v>
      </c>
      <c r="H1724" s="43">
        <v>8760</v>
      </c>
      <c r="J1724" s="1">
        <f t="shared" si="21"/>
        <v>0.34441903970068594</v>
      </c>
      <c r="K1724" s="1">
        <f t="shared" si="22"/>
        <v>0.63334026189981296</v>
      </c>
    </row>
    <row r="1725" spans="1:11">
      <c r="A1725" s="74">
        <v>2019</v>
      </c>
      <c r="B1725" s="43">
        <v>1695</v>
      </c>
      <c r="C1725" s="43">
        <v>3183</v>
      </c>
      <c r="D1725" s="43">
        <v>129</v>
      </c>
      <c r="E1725" s="43">
        <v>0</v>
      </c>
      <c r="F1725" s="43">
        <v>5007</v>
      </c>
      <c r="G1725" s="43">
        <v>3824</v>
      </c>
      <c r="H1725" s="43">
        <v>8831</v>
      </c>
      <c r="J1725" s="1">
        <f t="shared" si="21"/>
        <v>0.3385260635110845</v>
      </c>
      <c r="K1725" s="1">
        <f t="shared" si="22"/>
        <v>0.63571000599161176</v>
      </c>
    </row>
    <row r="1726" spans="1:11">
      <c r="A1726" s="74">
        <v>2020</v>
      </c>
      <c r="B1726" s="43">
        <v>1713</v>
      </c>
      <c r="C1726" s="43">
        <v>3234</v>
      </c>
      <c r="D1726" s="43">
        <v>91</v>
      </c>
      <c r="E1726" s="43">
        <v>8</v>
      </c>
      <c r="F1726" s="43">
        <v>5030</v>
      </c>
      <c r="G1726" s="43">
        <v>4027</v>
      </c>
      <c r="H1726" s="43">
        <v>9057</v>
      </c>
      <c r="J1726" s="1">
        <f t="shared" si="21"/>
        <v>0.34055666003976143</v>
      </c>
      <c r="K1726" s="1">
        <f t="shared" si="22"/>
        <v>0.64294234592445332</v>
      </c>
    </row>
    <row r="1727" spans="1:11">
      <c r="A1727" s="74">
        <v>2021</v>
      </c>
      <c r="B1727" s="43">
        <v>1741</v>
      </c>
      <c r="C1727" s="43">
        <v>3341</v>
      </c>
      <c r="D1727" s="43">
        <v>94</v>
      </c>
      <c r="E1727" s="43">
        <v>21</v>
      </c>
      <c r="F1727" s="43">
        <v>5155</v>
      </c>
      <c r="G1727" s="43">
        <v>3866</v>
      </c>
      <c r="H1727" s="43">
        <v>9021</v>
      </c>
      <c r="J1727" s="1">
        <f t="shared" si="21"/>
        <v>0.33773035887487873</v>
      </c>
      <c r="K1727" s="1">
        <f t="shared" si="22"/>
        <v>0.64810863239573235</v>
      </c>
    </row>
    <row r="1728" spans="1:11">
      <c r="A1728" s="74">
        <v>2022</v>
      </c>
      <c r="B1728" s="43">
        <v>1841</v>
      </c>
      <c r="C1728" s="43">
        <v>3564</v>
      </c>
      <c r="D1728" s="43">
        <v>110</v>
      </c>
      <c r="E1728" s="43">
        <v>16</v>
      </c>
      <c r="F1728" s="43">
        <v>5500</v>
      </c>
      <c r="G1728" s="43">
        <v>4201</v>
      </c>
      <c r="H1728" s="43">
        <v>9700</v>
      </c>
      <c r="J1728" s="1">
        <f t="shared" si="21"/>
        <v>0.33472727272727271</v>
      </c>
      <c r="K1728" s="1">
        <f t="shared" si="22"/>
        <v>0.64800000000000002</v>
      </c>
    </row>
    <row r="1729" spans="1:11">
      <c r="B1729" s="78"/>
      <c r="C1729" s="78"/>
      <c r="D1729" s="78"/>
      <c r="E1729" s="78"/>
      <c r="F1729" s="78"/>
      <c r="G1729" s="78"/>
      <c r="H1729" s="78"/>
    </row>
    <row r="1730" spans="1:11">
      <c r="A1730" s="16" t="s">
        <v>256</v>
      </c>
      <c r="B1730" s="81" t="s">
        <v>552</v>
      </c>
      <c r="C1730" s="82" t="s">
        <v>553</v>
      </c>
      <c r="D1730" s="82" t="s">
        <v>554</v>
      </c>
      <c r="E1730" s="82" t="s">
        <v>555</v>
      </c>
      <c r="F1730" s="82" t="s">
        <v>212</v>
      </c>
      <c r="G1730" s="82" t="s">
        <v>556</v>
      </c>
      <c r="H1730" s="82" t="s">
        <v>557</v>
      </c>
    </row>
    <row r="1731" spans="1:11">
      <c r="B1731" s="78"/>
      <c r="C1731" s="78"/>
      <c r="D1731" s="78"/>
      <c r="E1731" s="78"/>
      <c r="F1731" s="78"/>
      <c r="G1731" s="78"/>
      <c r="H1731" s="78"/>
    </row>
    <row r="1732" spans="1:11">
      <c r="A1732" s="36" t="s">
        <v>558</v>
      </c>
      <c r="B1732" s="80"/>
      <c r="C1732" s="83"/>
      <c r="D1732" s="83"/>
      <c r="E1732" s="83"/>
      <c r="F1732" s="83"/>
      <c r="G1732" s="83"/>
      <c r="H1732" s="83"/>
    </row>
    <row r="1733" spans="1:11">
      <c r="B1733" s="78"/>
      <c r="C1733" s="78"/>
      <c r="D1733" s="78"/>
      <c r="E1733" s="78"/>
      <c r="F1733" s="78"/>
      <c r="G1733" s="78"/>
      <c r="H1733" s="78"/>
    </row>
    <row r="1734" spans="1:11">
      <c r="A1734" s="3" t="s">
        <v>44</v>
      </c>
      <c r="B1734" s="78"/>
      <c r="C1734" s="78"/>
      <c r="D1734" s="78"/>
      <c r="E1734" s="78"/>
      <c r="F1734" s="78"/>
      <c r="G1734" s="78"/>
      <c r="H1734" s="78"/>
      <c r="J1734" s="1" t="str">
        <f>A1732</f>
        <v>KK11. Finance</v>
      </c>
      <c r="K1734" s="1" t="s">
        <v>1701</v>
      </c>
    </row>
    <row r="1735" spans="1:11">
      <c r="A1735" s="74">
        <v>1987</v>
      </c>
      <c r="B1735" s="43">
        <v>1100</v>
      </c>
      <c r="C1735" s="43">
        <v>537</v>
      </c>
      <c r="D1735" s="43">
        <v>87</v>
      </c>
      <c r="E1735" s="43">
        <v>0</v>
      </c>
      <c r="F1735" s="43">
        <v>1724</v>
      </c>
      <c r="G1735" s="43">
        <v>1167</v>
      </c>
      <c r="H1735" s="43">
        <v>2891</v>
      </c>
      <c r="J1735" s="1">
        <f>B1735/(F1735)</f>
        <v>0.63805104408352664</v>
      </c>
      <c r="K1735" s="1">
        <f>C1735/(F1735)</f>
        <v>0.31148491879350348</v>
      </c>
    </row>
    <row r="1736" spans="1:11">
      <c r="A1736" s="74">
        <v>1988</v>
      </c>
      <c r="B1736" s="43">
        <v>1297</v>
      </c>
      <c r="C1736" s="43">
        <v>610</v>
      </c>
      <c r="D1736" s="43">
        <v>98</v>
      </c>
      <c r="E1736" s="43">
        <v>0</v>
      </c>
      <c r="F1736" s="43">
        <v>2005</v>
      </c>
      <c r="G1736" s="43">
        <v>1479</v>
      </c>
      <c r="H1736" s="43">
        <v>3484</v>
      </c>
      <c r="J1736" s="1">
        <f t="shared" ref="J1736:J1770" si="36">B1736/(F1736)</f>
        <v>0.64688279301745633</v>
      </c>
      <c r="K1736" s="1">
        <f t="shared" ref="K1736:K1770" si="37">C1736/(F1736)</f>
        <v>0.30423940149625933</v>
      </c>
    </row>
    <row r="1737" spans="1:11">
      <c r="A1737" s="74">
        <v>1989</v>
      </c>
      <c r="B1737" s="43">
        <v>1330</v>
      </c>
      <c r="C1737" s="43">
        <v>530</v>
      </c>
      <c r="D1737" s="43">
        <v>116</v>
      </c>
      <c r="E1737" s="43">
        <v>0</v>
      </c>
      <c r="F1737" s="43">
        <v>1976</v>
      </c>
      <c r="G1737" s="43">
        <v>1432</v>
      </c>
      <c r="H1737" s="43">
        <v>3408</v>
      </c>
      <c r="J1737" s="1">
        <f t="shared" si="36"/>
        <v>0.67307692307692313</v>
      </c>
      <c r="K1737" s="1">
        <f t="shared" si="37"/>
        <v>0.26821862348178138</v>
      </c>
    </row>
    <row r="1738" spans="1:11">
      <c r="A1738" s="74">
        <v>1990</v>
      </c>
      <c r="B1738" s="43">
        <v>1410</v>
      </c>
      <c r="C1738" s="43">
        <v>454</v>
      </c>
      <c r="D1738" s="43">
        <v>135</v>
      </c>
      <c r="E1738" s="43">
        <v>0</v>
      </c>
      <c r="F1738" s="43">
        <v>1999</v>
      </c>
      <c r="G1738" s="43">
        <v>1701</v>
      </c>
      <c r="H1738" s="43">
        <v>3700</v>
      </c>
      <c r="J1738" s="1">
        <f t="shared" si="36"/>
        <v>0.70535267633816912</v>
      </c>
      <c r="K1738" s="1">
        <f t="shared" si="37"/>
        <v>0.22711355677838921</v>
      </c>
    </row>
    <row r="1739" spans="1:11">
      <c r="A1739" s="74">
        <v>1991</v>
      </c>
      <c r="B1739" s="43">
        <v>1411</v>
      </c>
      <c r="C1739" s="43">
        <v>571</v>
      </c>
      <c r="D1739" s="43">
        <v>128</v>
      </c>
      <c r="E1739" s="43">
        <v>0</v>
      </c>
      <c r="F1739" s="43">
        <v>2110</v>
      </c>
      <c r="G1739" s="43">
        <v>1643</v>
      </c>
      <c r="H1739" s="43">
        <v>3752</v>
      </c>
      <c r="J1739" s="1">
        <f t="shared" si="36"/>
        <v>0.6687203791469194</v>
      </c>
      <c r="K1739" s="1">
        <f t="shared" si="37"/>
        <v>0.27061611374407585</v>
      </c>
    </row>
    <row r="1740" spans="1:11">
      <c r="A1740" s="74">
        <v>1992</v>
      </c>
      <c r="B1740" s="43">
        <v>1379</v>
      </c>
      <c r="C1740" s="43">
        <v>502</v>
      </c>
      <c r="D1740" s="43">
        <v>111</v>
      </c>
      <c r="E1740" s="43">
        <v>0</v>
      </c>
      <c r="F1740" s="43">
        <v>1992</v>
      </c>
      <c r="G1740" s="43">
        <v>1857</v>
      </c>
      <c r="H1740" s="43">
        <v>3849</v>
      </c>
      <c r="J1740" s="1">
        <f t="shared" si="36"/>
        <v>0.69226907630522083</v>
      </c>
      <c r="K1740" s="1">
        <f t="shared" si="37"/>
        <v>0.25200803212851408</v>
      </c>
    </row>
    <row r="1741" spans="1:11">
      <c r="A1741" s="74">
        <v>1993</v>
      </c>
      <c r="B1741" s="43">
        <v>1354</v>
      </c>
      <c r="C1741" s="43">
        <v>683</v>
      </c>
      <c r="D1741" s="43">
        <v>99</v>
      </c>
      <c r="E1741" s="43">
        <v>0</v>
      </c>
      <c r="F1741" s="43">
        <v>2136</v>
      </c>
      <c r="G1741" s="43">
        <v>1788</v>
      </c>
      <c r="H1741" s="43">
        <v>3924</v>
      </c>
      <c r="J1741" s="1">
        <f t="shared" si="36"/>
        <v>0.63389513108614237</v>
      </c>
      <c r="K1741" s="1">
        <f t="shared" si="37"/>
        <v>0.31975655430711608</v>
      </c>
    </row>
    <row r="1742" spans="1:11">
      <c r="A1742" s="74">
        <v>1994</v>
      </c>
      <c r="B1742" s="43">
        <v>1315</v>
      </c>
      <c r="C1742" s="43">
        <v>720</v>
      </c>
      <c r="D1742" s="43">
        <v>93</v>
      </c>
      <c r="E1742" s="43">
        <v>0</v>
      </c>
      <c r="F1742" s="43">
        <v>2128</v>
      </c>
      <c r="G1742" s="43">
        <v>1848</v>
      </c>
      <c r="H1742" s="43">
        <v>3976</v>
      </c>
      <c r="J1742" s="1">
        <f t="shared" si="36"/>
        <v>0.61795112781954886</v>
      </c>
      <c r="K1742" s="1">
        <f t="shared" si="37"/>
        <v>0.33834586466165412</v>
      </c>
    </row>
    <row r="1743" spans="1:11">
      <c r="A1743" s="74">
        <v>1995</v>
      </c>
      <c r="B1743" s="43">
        <v>1395</v>
      </c>
      <c r="C1743" s="43">
        <v>853</v>
      </c>
      <c r="D1743" s="43">
        <v>82</v>
      </c>
      <c r="E1743" s="43">
        <v>0</v>
      </c>
      <c r="F1743" s="43">
        <v>2330</v>
      </c>
      <c r="G1743" s="43">
        <v>1921</v>
      </c>
      <c r="H1743" s="43">
        <v>4251</v>
      </c>
      <c r="J1743" s="1">
        <f t="shared" si="36"/>
        <v>0.59871244635193133</v>
      </c>
      <c r="K1743" s="1">
        <f t="shared" si="37"/>
        <v>0.36609442060085839</v>
      </c>
    </row>
    <row r="1744" spans="1:11">
      <c r="A1744" s="74">
        <v>1996</v>
      </c>
      <c r="B1744" s="43">
        <v>1553</v>
      </c>
      <c r="C1744" s="43">
        <v>504</v>
      </c>
      <c r="D1744" s="43">
        <v>86</v>
      </c>
      <c r="E1744" s="43">
        <v>0</v>
      </c>
      <c r="F1744" s="43">
        <v>2143</v>
      </c>
      <c r="G1744" s="43">
        <v>2071</v>
      </c>
      <c r="H1744" s="43">
        <v>4214</v>
      </c>
      <c r="J1744" s="1">
        <f t="shared" si="36"/>
        <v>0.7246850209986001</v>
      </c>
      <c r="K1744" s="1">
        <f t="shared" si="37"/>
        <v>0.23518432104526366</v>
      </c>
    </row>
    <row r="1745" spans="1:11">
      <c r="A1745" s="74">
        <v>1997</v>
      </c>
      <c r="B1745" s="43">
        <v>1639</v>
      </c>
      <c r="C1745" s="43">
        <v>593</v>
      </c>
      <c r="D1745" s="43">
        <v>81</v>
      </c>
      <c r="E1745" s="43">
        <v>0</v>
      </c>
      <c r="F1745" s="43">
        <v>2312</v>
      </c>
      <c r="G1745" s="43">
        <v>2000</v>
      </c>
      <c r="H1745" s="43">
        <v>4312</v>
      </c>
      <c r="J1745" s="1">
        <f t="shared" si="36"/>
        <v>0.70891003460207613</v>
      </c>
      <c r="K1745" s="1">
        <f t="shared" si="37"/>
        <v>0.25648788927335642</v>
      </c>
    </row>
    <row r="1746" spans="1:11">
      <c r="A1746" s="74">
        <v>1998</v>
      </c>
      <c r="B1746" s="43">
        <v>1648</v>
      </c>
      <c r="C1746" s="43">
        <v>865</v>
      </c>
      <c r="D1746" s="43">
        <v>83</v>
      </c>
      <c r="E1746" s="43">
        <v>1</v>
      </c>
      <c r="F1746" s="43">
        <v>2594</v>
      </c>
      <c r="G1746" s="43">
        <v>2047</v>
      </c>
      <c r="H1746" s="43">
        <v>4642</v>
      </c>
      <c r="J1746" s="1">
        <f t="shared" si="36"/>
        <v>0.63531225905936772</v>
      </c>
      <c r="K1746" s="1">
        <f t="shared" si="37"/>
        <v>0.33346183500385507</v>
      </c>
    </row>
    <row r="1747" spans="1:11">
      <c r="A1747" s="74">
        <v>1999</v>
      </c>
      <c r="B1747" s="43">
        <v>1601</v>
      </c>
      <c r="C1747" s="43">
        <v>858</v>
      </c>
      <c r="D1747" s="43">
        <v>81</v>
      </c>
      <c r="E1747" s="43">
        <v>1</v>
      </c>
      <c r="F1747" s="43">
        <v>2539</v>
      </c>
      <c r="G1747" s="43">
        <v>2086</v>
      </c>
      <c r="H1747" s="43">
        <v>4625</v>
      </c>
      <c r="J1747" s="1">
        <f t="shared" si="36"/>
        <v>0.63056321386372582</v>
      </c>
      <c r="K1747" s="1">
        <f t="shared" si="37"/>
        <v>0.33792831823552577</v>
      </c>
    </row>
    <row r="1748" spans="1:11">
      <c r="A1748" s="74">
        <v>2000</v>
      </c>
      <c r="B1748" s="43">
        <v>1622</v>
      </c>
      <c r="C1748" s="43">
        <v>1209</v>
      </c>
      <c r="D1748" s="43">
        <v>86</v>
      </c>
      <c r="E1748" s="43">
        <v>1</v>
      </c>
      <c r="F1748" s="43">
        <v>2916</v>
      </c>
      <c r="G1748" s="43">
        <v>2162</v>
      </c>
      <c r="H1748" s="43">
        <v>5078</v>
      </c>
      <c r="J1748" s="1">
        <f t="shared" si="36"/>
        <v>0.55624142661179699</v>
      </c>
      <c r="K1748" s="1">
        <f t="shared" si="37"/>
        <v>0.41460905349794236</v>
      </c>
    </row>
    <row r="1749" spans="1:11">
      <c r="A1749" s="74">
        <v>2001</v>
      </c>
      <c r="B1749" s="43">
        <v>1645</v>
      </c>
      <c r="C1749" s="43">
        <v>1445</v>
      </c>
      <c r="D1749" s="43">
        <v>88</v>
      </c>
      <c r="E1749" s="43">
        <v>1</v>
      </c>
      <c r="F1749" s="43">
        <v>3177</v>
      </c>
      <c r="G1749" s="43">
        <v>2240</v>
      </c>
      <c r="H1749" s="43">
        <v>5417</v>
      </c>
      <c r="J1749" s="1">
        <f t="shared" si="36"/>
        <v>0.51778407302486618</v>
      </c>
      <c r="K1749" s="1">
        <f t="shared" si="37"/>
        <v>0.45483160214038398</v>
      </c>
    </row>
    <row r="1750" spans="1:11">
      <c r="A1750" s="74">
        <v>2002</v>
      </c>
      <c r="B1750" s="43">
        <v>1688</v>
      </c>
      <c r="C1750" s="43">
        <v>1833</v>
      </c>
      <c r="D1750" s="43">
        <v>91</v>
      </c>
      <c r="E1750" s="43">
        <v>1</v>
      </c>
      <c r="F1750" s="43">
        <v>3611</v>
      </c>
      <c r="G1750" s="43">
        <v>2200</v>
      </c>
      <c r="H1750" s="43">
        <v>5811</v>
      </c>
      <c r="J1750" s="1">
        <f t="shared" si="36"/>
        <v>0.46746053724729991</v>
      </c>
      <c r="K1750" s="1">
        <f t="shared" si="37"/>
        <v>0.50761561894212126</v>
      </c>
    </row>
    <row r="1751" spans="1:11">
      <c r="A1751" s="74">
        <v>2003</v>
      </c>
      <c r="B1751" s="43">
        <v>1839</v>
      </c>
      <c r="C1751" s="43">
        <v>2020</v>
      </c>
      <c r="D1751" s="43">
        <v>103</v>
      </c>
      <c r="E1751" s="43">
        <v>1</v>
      </c>
      <c r="F1751" s="43">
        <v>3961</v>
      </c>
      <c r="G1751" s="43">
        <v>2439</v>
      </c>
      <c r="H1751" s="43">
        <v>6400</v>
      </c>
      <c r="J1751" s="1">
        <f t="shared" si="36"/>
        <v>0.46427669780358494</v>
      </c>
      <c r="K1751" s="1">
        <f t="shared" si="37"/>
        <v>0.50997222923504171</v>
      </c>
    </row>
    <row r="1752" spans="1:11">
      <c r="A1752" s="74">
        <v>2004</v>
      </c>
      <c r="B1752" s="43">
        <v>2007</v>
      </c>
      <c r="C1752" s="43">
        <v>2241</v>
      </c>
      <c r="D1752" s="43">
        <v>106</v>
      </c>
      <c r="E1752" s="43">
        <v>1</v>
      </c>
      <c r="F1752" s="43">
        <v>4354</v>
      </c>
      <c r="G1752" s="43">
        <v>2564</v>
      </c>
      <c r="H1752" s="43">
        <v>6918</v>
      </c>
      <c r="J1752" s="1">
        <f t="shared" si="36"/>
        <v>0.46095544327055582</v>
      </c>
      <c r="K1752" s="1">
        <f t="shared" si="37"/>
        <v>0.51469912723932021</v>
      </c>
    </row>
    <row r="1753" spans="1:11">
      <c r="A1753" s="74">
        <v>2005</v>
      </c>
      <c r="B1753" s="43">
        <v>2097</v>
      </c>
      <c r="C1753" s="43">
        <v>2235</v>
      </c>
      <c r="D1753" s="43">
        <v>111</v>
      </c>
      <c r="E1753" s="43">
        <v>1</v>
      </c>
      <c r="F1753" s="43">
        <v>4442</v>
      </c>
      <c r="G1753" s="43">
        <v>2888</v>
      </c>
      <c r="H1753" s="43">
        <v>7330</v>
      </c>
      <c r="J1753" s="1">
        <f t="shared" si="36"/>
        <v>0.47208464655560556</v>
      </c>
      <c r="K1753" s="1">
        <f t="shared" si="37"/>
        <v>0.50315173345339936</v>
      </c>
    </row>
    <row r="1754" spans="1:11">
      <c r="A1754" s="74">
        <v>2006</v>
      </c>
      <c r="B1754" s="43">
        <v>2434</v>
      </c>
      <c r="C1754" s="43">
        <v>1957</v>
      </c>
      <c r="D1754" s="43">
        <v>114</v>
      </c>
      <c r="E1754" s="43">
        <v>1</v>
      </c>
      <c r="F1754" s="43">
        <v>4504</v>
      </c>
      <c r="G1754" s="43">
        <v>3313</v>
      </c>
      <c r="H1754" s="43">
        <v>7817</v>
      </c>
      <c r="J1754" s="1">
        <f t="shared" si="36"/>
        <v>0.54040852575488452</v>
      </c>
      <c r="K1754" s="1">
        <f t="shared" si="37"/>
        <v>0.4345026642984014</v>
      </c>
    </row>
    <row r="1755" spans="1:11">
      <c r="A1755" s="74">
        <v>2007</v>
      </c>
      <c r="B1755" s="43">
        <v>2583</v>
      </c>
      <c r="C1755" s="43">
        <v>1693</v>
      </c>
      <c r="D1755" s="43">
        <v>114</v>
      </c>
      <c r="E1755" s="43">
        <v>1</v>
      </c>
      <c r="F1755" s="43">
        <v>4388</v>
      </c>
      <c r="G1755" s="43">
        <v>3779</v>
      </c>
      <c r="H1755" s="43">
        <v>8167</v>
      </c>
      <c r="J1755" s="1">
        <f t="shared" si="36"/>
        <v>0.58865086599817684</v>
      </c>
      <c r="K1755" s="1">
        <f t="shared" si="37"/>
        <v>0.38582497721057429</v>
      </c>
    </row>
    <row r="1756" spans="1:11">
      <c r="A1756" s="74">
        <v>2008</v>
      </c>
      <c r="B1756" s="43">
        <v>2707</v>
      </c>
      <c r="C1756" s="43">
        <v>1678</v>
      </c>
      <c r="D1756" s="43">
        <v>125</v>
      </c>
      <c r="E1756" s="43">
        <v>1</v>
      </c>
      <c r="F1756" s="43">
        <v>4509</v>
      </c>
      <c r="G1756" s="43">
        <v>3741</v>
      </c>
      <c r="H1756" s="43">
        <v>8250</v>
      </c>
      <c r="J1756" s="1">
        <f t="shared" si="36"/>
        <v>0.60035484586382792</v>
      </c>
      <c r="K1756" s="1">
        <f t="shared" si="37"/>
        <v>0.37214459968950986</v>
      </c>
    </row>
    <row r="1757" spans="1:11">
      <c r="A1757" s="74">
        <v>2009</v>
      </c>
      <c r="B1757" s="43">
        <v>2768</v>
      </c>
      <c r="C1757" s="43">
        <v>2476</v>
      </c>
      <c r="D1757" s="43">
        <v>217</v>
      </c>
      <c r="E1757" s="43">
        <v>36</v>
      </c>
      <c r="F1757" s="43">
        <v>5425</v>
      </c>
      <c r="G1757" s="43">
        <v>3767</v>
      </c>
      <c r="H1757" s="43">
        <v>9192</v>
      </c>
      <c r="J1757" s="1">
        <f t="shared" si="36"/>
        <v>0.51023041474654374</v>
      </c>
      <c r="K1757" s="1">
        <f t="shared" si="37"/>
        <v>0.45640552995391703</v>
      </c>
    </row>
    <row r="1758" spans="1:11">
      <c r="A1758" s="74">
        <v>2010</v>
      </c>
      <c r="B1758" s="43">
        <v>2802</v>
      </c>
      <c r="C1758" s="43">
        <v>4352</v>
      </c>
      <c r="D1758" s="43">
        <v>61</v>
      </c>
      <c r="E1758" s="43">
        <v>3</v>
      </c>
      <c r="F1758" s="43">
        <v>7212</v>
      </c>
      <c r="G1758" s="43">
        <v>3743</v>
      </c>
      <c r="H1758" s="43">
        <v>10955</v>
      </c>
      <c r="J1758" s="1">
        <f t="shared" si="36"/>
        <v>0.38851913477537436</v>
      </c>
      <c r="K1758" s="1">
        <f t="shared" si="37"/>
        <v>0.60343871325568499</v>
      </c>
    </row>
    <row r="1759" spans="1:11">
      <c r="A1759" s="74">
        <v>2011</v>
      </c>
      <c r="B1759" s="43">
        <v>2818</v>
      </c>
      <c r="C1759" s="43">
        <v>3026</v>
      </c>
      <c r="D1759" s="43">
        <v>94</v>
      </c>
      <c r="E1759" s="43">
        <v>3</v>
      </c>
      <c r="F1759" s="43">
        <v>5934</v>
      </c>
      <c r="G1759" s="43">
        <v>3898</v>
      </c>
      <c r="H1759" s="43">
        <v>9832</v>
      </c>
      <c r="J1759" s="1">
        <f t="shared" si="36"/>
        <v>0.47489046174587124</v>
      </c>
      <c r="K1759" s="1">
        <f t="shared" si="37"/>
        <v>0.50994270306707112</v>
      </c>
    </row>
    <row r="1760" spans="1:11">
      <c r="A1760" s="74">
        <v>2012</v>
      </c>
      <c r="B1760" s="43">
        <v>3004</v>
      </c>
      <c r="C1760" s="43">
        <v>2985</v>
      </c>
      <c r="D1760" s="43">
        <v>95</v>
      </c>
      <c r="E1760" s="43">
        <v>4</v>
      </c>
      <c r="F1760" s="43">
        <v>6081</v>
      </c>
      <c r="G1760" s="43">
        <v>4018</v>
      </c>
      <c r="H1760" s="43">
        <v>10099</v>
      </c>
      <c r="J1760" s="1">
        <f t="shared" si="36"/>
        <v>0.49399769774708108</v>
      </c>
      <c r="K1760" s="1">
        <f t="shared" si="37"/>
        <v>0.49087321164282188</v>
      </c>
    </row>
    <row r="1761" spans="1:11">
      <c r="A1761" s="74">
        <v>2013</v>
      </c>
      <c r="B1761" s="43">
        <v>3018</v>
      </c>
      <c r="C1761" s="43">
        <v>2896</v>
      </c>
      <c r="D1761" s="43">
        <v>135</v>
      </c>
      <c r="E1761" s="43">
        <v>3</v>
      </c>
      <c r="F1761" s="43">
        <v>6046</v>
      </c>
      <c r="G1761" s="43">
        <v>4106</v>
      </c>
      <c r="H1761" s="43">
        <v>10152</v>
      </c>
      <c r="J1761" s="1">
        <f t="shared" si="36"/>
        <v>0.49917300694674166</v>
      </c>
      <c r="K1761" s="1">
        <f t="shared" si="37"/>
        <v>0.47899437644723786</v>
      </c>
    </row>
    <row r="1762" spans="1:11">
      <c r="A1762" s="74">
        <v>2014</v>
      </c>
      <c r="B1762" s="43">
        <v>3027</v>
      </c>
      <c r="C1762" s="43">
        <v>3689</v>
      </c>
      <c r="D1762" s="43">
        <v>147</v>
      </c>
      <c r="E1762" s="43">
        <v>3</v>
      </c>
      <c r="F1762" s="43">
        <v>6860</v>
      </c>
      <c r="G1762" s="43">
        <v>4272</v>
      </c>
      <c r="H1762" s="43">
        <v>11132</v>
      </c>
      <c r="J1762" s="1">
        <f t="shared" si="36"/>
        <v>0.4412536443148688</v>
      </c>
      <c r="K1762" s="1">
        <f t="shared" si="37"/>
        <v>0.53775510204081634</v>
      </c>
    </row>
    <row r="1763" spans="1:11">
      <c r="A1763" s="74">
        <v>2015</v>
      </c>
      <c r="B1763" s="43">
        <v>3364</v>
      </c>
      <c r="C1763" s="43">
        <v>4176</v>
      </c>
      <c r="D1763" s="43">
        <v>143</v>
      </c>
      <c r="E1763" s="43">
        <v>1</v>
      </c>
      <c r="F1763" s="43">
        <v>7681</v>
      </c>
      <c r="G1763" s="43">
        <v>4490</v>
      </c>
      <c r="H1763" s="43">
        <v>12170</v>
      </c>
      <c r="J1763" s="1">
        <f t="shared" si="36"/>
        <v>0.43796380679599012</v>
      </c>
      <c r="K1763" s="1">
        <f t="shared" si="37"/>
        <v>0.5436792084364015</v>
      </c>
    </row>
    <row r="1764" spans="1:11">
      <c r="A1764" s="74">
        <v>2016</v>
      </c>
      <c r="B1764" s="43">
        <v>3494</v>
      </c>
      <c r="C1764" s="43">
        <v>4608</v>
      </c>
      <c r="D1764" s="43">
        <v>144</v>
      </c>
      <c r="E1764" s="43">
        <v>1</v>
      </c>
      <c r="F1764" s="43">
        <v>8245</v>
      </c>
      <c r="G1764" s="43">
        <v>4617</v>
      </c>
      <c r="H1764" s="43">
        <v>12862</v>
      </c>
      <c r="J1764" s="1">
        <f t="shared" si="36"/>
        <v>0.42377198302001212</v>
      </c>
      <c r="K1764" s="1">
        <f t="shared" si="37"/>
        <v>0.55888417222559128</v>
      </c>
    </row>
    <row r="1765" spans="1:11">
      <c r="A1765" s="74">
        <v>2017</v>
      </c>
      <c r="B1765" s="43">
        <v>3390</v>
      </c>
      <c r="C1765" s="43">
        <v>5018</v>
      </c>
      <c r="D1765" s="43">
        <v>133</v>
      </c>
      <c r="E1765" s="43">
        <v>2</v>
      </c>
      <c r="F1765" s="43">
        <v>8540</v>
      </c>
      <c r="G1765" s="43">
        <v>4713</v>
      </c>
      <c r="H1765" s="43">
        <v>13252</v>
      </c>
      <c r="J1765" s="1">
        <f t="shared" si="36"/>
        <v>0.39695550351288056</v>
      </c>
      <c r="K1765" s="1">
        <f t="shared" si="37"/>
        <v>0.58758782201405158</v>
      </c>
    </row>
    <row r="1766" spans="1:11">
      <c r="A1766" s="74">
        <v>2018</v>
      </c>
      <c r="B1766" s="43">
        <v>3594</v>
      </c>
      <c r="C1766" s="43">
        <v>5670</v>
      </c>
      <c r="D1766" s="43">
        <v>159</v>
      </c>
      <c r="E1766" s="43">
        <v>2</v>
      </c>
      <c r="F1766" s="43">
        <v>9421</v>
      </c>
      <c r="G1766" s="43">
        <v>4921</v>
      </c>
      <c r="H1766" s="43">
        <v>14342</v>
      </c>
      <c r="J1766" s="1">
        <f t="shared" si="36"/>
        <v>0.38148816473835051</v>
      </c>
      <c r="K1766" s="1">
        <f t="shared" si="37"/>
        <v>0.60184693769238939</v>
      </c>
    </row>
    <row r="1767" spans="1:11">
      <c r="A1767" s="74">
        <v>2019</v>
      </c>
      <c r="B1767" s="43">
        <v>3617</v>
      </c>
      <c r="C1767" s="43">
        <v>5763</v>
      </c>
      <c r="D1767" s="43">
        <v>161</v>
      </c>
      <c r="E1767" s="43">
        <v>2</v>
      </c>
      <c r="F1767" s="43">
        <v>9540</v>
      </c>
      <c r="G1767" s="43">
        <v>5253</v>
      </c>
      <c r="H1767" s="43">
        <v>14793</v>
      </c>
      <c r="J1767" s="1">
        <f t="shared" si="36"/>
        <v>0.37914046121593292</v>
      </c>
      <c r="K1767" s="1">
        <f t="shared" si="37"/>
        <v>0.60408805031446544</v>
      </c>
    </row>
    <row r="1768" spans="1:11">
      <c r="A1768" s="74">
        <v>2020</v>
      </c>
      <c r="B1768" s="43">
        <v>3741</v>
      </c>
      <c r="C1768" s="43">
        <v>5436</v>
      </c>
      <c r="D1768" s="43">
        <v>164</v>
      </c>
      <c r="E1768" s="43">
        <v>11</v>
      </c>
      <c r="F1768" s="43">
        <v>9330</v>
      </c>
      <c r="G1768" s="43">
        <v>5910</v>
      </c>
      <c r="H1768" s="43">
        <v>15240</v>
      </c>
      <c r="J1768" s="1">
        <f t="shared" si="36"/>
        <v>0.40096463022508039</v>
      </c>
      <c r="K1768" s="1">
        <f t="shared" si="37"/>
        <v>0.58263665594855307</v>
      </c>
    </row>
    <row r="1769" spans="1:11">
      <c r="A1769" s="74">
        <v>2021</v>
      </c>
      <c r="B1769" s="43">
        <v>4013</v>
      </c>
      <c r="C1769" s="43">
        <v>5026</v>
      </c>
      <c r="D1769" s="43">
        <v>184</v>
      </c>
      <c r="E1769" s="43">
        <v>132</v>
      </c>
      <c r="F1769" s="43">
        <v>9090</v>
      </c>
      <c r="G1769" s="43">
        <v>5432</v>
      </c>
      <c r="H1769" s="43">
        <v>14523</v>
      </c>
      <c r="J1769" s="1">
        <f t="shared" si="36"/>
        <v>0.44147414741474145</v>
      </c>
      <c r="K1769" s="1">
        <f t="shared" si="37"/>
        <v>0.55291529152915286</v>
      </c>
    </row>
    <row r="1770" spans="1:11">
      <c r="A1770" s="74">
        <v>2022</v>
      </c>
      <c r="B1770" s="43">
        <v>4316</v>
      </c>
      <c r="C1770" s="43">
        <v>5926</v>
      </c>
      <c r="D1770" s="43">
        <v>199</v>
      </c>
      <c r="E1770" s="43">
        <v>28</v>
      </c>
      <c r="F1770" s="43">
        <v>10412</v>
      </c>
      <c r="G1770" s="43">
        <v>5565</v>
      </c>
      <c r="H1770" s="43">
        <v>15977</v>
      </c>
      <c r="J1770" s="1">
        <f t="shared" si="36"/>
        <v>0.41452170572416441</v>
      </c>
      <c r="K1770" s="1">
        <f t="shared" si="37"/>
        <v>0.56915097963887817</v>
      </c>
    </row>
    <row r="1771" spans="1:11">
      <c r="B1771" s="78"/>
      <c r="C1771" s="78"/>
      <c r="D1771" s="78"/>
      <c r="E1771" s="78"/>
      <c r="F1771" s="78"/>
      <c r="G1771" s="78"/>
      <c r="H1771" s="78"/>
    </row>
    <row r="1772" spans="1:11">
      <c r="A1772" s="16" t="s">
        <v>256</v>
      </c>
      <c r="B1772" s="81" t="s">
        <v>559</v>
      </c>
      <c r="C1772" s="82" t="s">
        <v>560</v>
      </c>
      <c r="D1772" s="82" t="s">
        <v>561</v>
      </c>
      <c r="E1772" s="82" t="s">
        <v>562</v>
      </c>
      <c r="F1772" s="82" t="s">
        <v>214</v>
      </c>
      <c r="G1772" s="82" t="s">
        <v>563</v>
      </c>
      <c r="H1772" s="82" t="s">
        <v>564</v>
      </c>
    </row>
    <row r="1773" spans="1:11">
      <c r="B1773" s="78"/>
      <c r="C1773" s="78"/>
      <c r="D1773" s="78"/>
      <c r="E1773" s="78"/>
      <c r="F1773" s="78"/>
      <c r="G1773" s="78"/>
      <c r="H1773" s="78"/>
    </row>
    <row r="1774" spans="1:11">
      <c r="A1774" s="36" t="s">
        <v>565</v>
      </c>
      <c r="B1774" s="80"/>
      <c r="C1774" s="83"/>
      <c r="D1774" s="83"/>
      <c r="E1774" s="83"/>
      <c r="F1774" s="83"/>
      <c r="G1774" s="83"/>
      <c r="H1774" s="83"/>
    </row>
    <row r="1775" spans="1:11">
      <c r="B1775" s="78"/>
      <c r="C1775" s="78"/>
      <c r="D1775" s="78"/>
      <c r="E1775" s="78"/>
      <c r="F1775" s="78"/>
      <c r="G1775" s="78"/>
      <c r="H1775" s="78"/>
    </row>
    <row r="1776" spans="1:11">
      <c r="A1776" s="3" t="s">
        <v>44</v>
      </c>
      <c r="B1776" s="78"/>
      <c r="C1776" s="78"/>
      <c r="D1776" s="78"/>
      <c r="E1776" s="78"/>
      <c r="F1776" s="78"/>
      <c r="G1776" s="78"/>
      <c r="H1776" s="78"/>
      <c r="J1776" s="1" t="str">
        <f>A1774</f>
        <v>KK12. Insurance and superannuation funds</v>
      </c>
      <c r="K1776" s="1" t="s">
        <v>1701</v>
      </c>
    </row>
    <row r="1777" spans="1:11">
      <c r="A1777" s="74">
        <v>1987</v>
      </c>
      <c r="B1777" s="43">
        <v>256</v>
      </c>
      <c r="C1777" s="43">
        <v>385</v>
      </c>
      <c r="D1777" s="43">
        <v>162</v>
      </c>
      <c r="E1777" s="43">
        <v>0</v>
      </c>
      <c r="F1777" s="43">
        <v>803</v>
      </c>
      <c r="G1777" s="43">
        <v>626</v>
      </c>
      <c r="H1777" s="43">
        <v>1429</v>
      </c>
      <c r="J1777" s="1">
        <f>B1777/(F1777)</f>
        <v>0.31880448318804483</v>
      </c>
      <c r="K1777" s="1">
        <f>C1777/(F1777)</f>
        <v>0.47945205479452052</v>
      </c>
    </row>
    <row r="1778" spans="1:11">
      <c r="A1778" s="74">
        <v>1988</v>
      </c>
      <c r="B1778" s="43">
        <v>335</v>
      </c>
      <c r="C1778" s="43">
        <v>513</v>
      </c>
      <c r="D1778" s="43">
        <v>203</v>
      </c>
      <c r="E1778" s="43">
        <v>1</v>
      </c>
      <c r="F1778" s="43">
        <v>1050</v>
      </c>
      <c r="G1778" s="43">
        <v>810</v>
      </c>
      <c r="H1778" s="43">
        <v>1860</v>
      </c>
      <c r="J1778" s="1">
        <f t="shared" ref="J1778:J1812" si="38">B1778/(F1778)</f>
        <v>0.31904761904761902</v>
      </c>
      <c r="K1778" s="1">
        <f t="shared" ref="K1778:K1812" si="39">C1778/(F1778)</f>
        <v>0.48857142857142855</v>
      </c>
    </row>
    <row r="1779" spans="1:11">
      <c r="A1779" s="74">
        <v>1989</v>
      </c>
      <c r="B1779" s="43">
        <v>379</v>
      </c>
      <c r="C1779" s="43">
        <v>445</v>
      </c>
      <c r="D1779" s="43">
        <v>236</v>
      </c>
      <c r="E1779" s="43">
        <v>0</v>
      </c>
      <c r="F1779" s="43">
        <v>1060</v>
      </c>
      <c r="G1779" s="43">
        <v>822</v>
      </c>
      <c r="H1779" s="43">
        <v>1882</v>
      </c>
      <c r="J1779" s="1">
        <f t="shared" si="38"/>
        <v>0.35754716981132073</v>
      </c>
      <c r="K1779" s="1">
        <f t="shared" si="39"/>
        <v>0.419811320754717</v>
      </c>
    </row>
    <row r="1780" spans="1:11">
      <c r="A1780" s="74">
        <v>1990</v>
      </c>
      <c r="B1780" s="43">
        <v>408</v>
      </c>
      <c r="C1780" s="43">
        <v>285</v>
      </c>
      <c r="D1780" s="43">
        <v>297</v>
      </c>
      <c r="E1780" s="43">
        <v>0</v>
      </c>
      <c r="F1780" s="43">
        <v>990</v>
      </c>
      <c r="G1780" s="43">
        <v>883</v>
      </c>
      <c r="H1780" s="43">
        <v>1874</v>
      </c>
      <c r="J1780" s="1">
        <f t="shared" si="38"/>
        <v>0.41212121212121211</v>
      </c>
      <c r="K1780" s="1">
        <f t="shared" si="39"/>
        <v>0.2878787878787879</v>
      </c>
    </row>
    <row r="1781" spans="1:11">
      <c r="A1781" s="74">
        <v>1991</v>
      </c>
      <c r="B1781" s="43">
        <v>420</v>
      </c>
      <c r="C1781" s="43">
        <v>524</v>
      </c>
      <c r="D1781" s="43">
        <v>335</v>
      </c>
      <c r="E1781" s="43">
        <v>0</v>
      </c>
      <c r="F1781" s="43">
        <v>1280</v>
      </c>
      <c r="G1781" s="43">
        <v>988</v>
      </c>
      <c r="H1781" s="43">
        <v>2268</v>
      </c>
      <c r="J1781" s="1">
        <f t="shared" si="38"/>
        <v>0.328125</v>
      </c>
      <c r="K1781" s="1">
        <f t="shared" si="39"/>
        <v>0.40937499999999999</v>
      </c>
    </row>
    <row r="1782" spans="1:11">
      <c r="A1782" s="74">
        <v>1992</v>
      </c>
      <c r="B1782" s="43">
        <v>367</v>
      </c>
      <c r="C1782" s="43">
        <v>560</v>
      </c>
      <c r="D1782" s="43">
        <v>338</v>
      </c>
      <c r="E1782" s="43">
        <v>0</v>
      </c>
      <c r="F1782" s="43">
        <v>1264</v>
      </c>
      <c r="G1782" s="43">
        <v>952</v>
      </c>
      <c r="H1782" s="43">
        <v>2216</v>
      </c>
      <c r="J1782" s="1">
        <f t="shared" si="38"/>
        <v>0.29034810126582278</v>
      </c>
      <c r="K1782" s="1">
        <f t="shared" si="39"/>
        <v>0.44303797468354428</v>
      </c>
    </row>
    <row r="1783" spans="1:11">
      <c r="A1783" s="74">
        <v>1993</v>
      </c>
      <c r="B1783" s="43">
        <v>340</v>
      </c>
      <c r="C1783" s="43">
        <v>490</v>
      </c>
      <c r="D1783" s="43">
        <v>321</v>
      </c>
      <c r="E1783" s="43">
        <v>0</v>
      </c>
      <c r="F1783" s="43">
        <v>1151</v>
      </c>
      <c r="G1783" s="43">
        <v>973</v>
      </c>
      <c r="H1783" s="43">
        <v>2124</v>
      </c>
      <c r="J1783" s="1">
        <f t="shared" si="38"/>
        <v>0.29539530842745437</v>
      </c>
      <c r="K1783" s="1">
        <f t="shared" si="39"/>
        <v>0.4257167680278019</v>
      </c>
    </row>
    <row r="1784" spans="1:11">
      <c r="A1784" s="74">
        <v>1994</v>
      </c>
      <c r="B1784" s="43">
        <v>325</v>
      </c>
      <c r="C1784" s="43">
        <v>459</v>
      </c>
      <c r="D1784" s="43">
        <v>301</v>
      </c>
      <c r="E1784" s="43">
        <v>0</v>
      </c>
      <c r="F1784" s="43">
        <v>1086</v>
      </c>
      <c r="G1784" s="43">
        <v>965</v>
      </c>
      <c r="H1784" s="43">
        <v>2050</v>
      </c>
      <c r="J1784" s="1">
        <f t="shared" si="38"/>
        <v>0.29926335174953961</v>
      </c>
      <c r="K1784" s="1">
        <f t="shared" si="39"/>
        <v>0.42265193370165743</v>
      </c>
    </row>
    <row r="1785" spans="1:11">
      <c r="A1785" s="74">
        <v>1995</v>
      </c>
      <c r="B1785" s="43">
        <v>332</v>
      </c>
      <c r="C1785" s="43">
        <v>533</v>
      </c>
      <c r="D1785" s="43">
        <v>268</v>
      </c>
      <c r="E1785" s="43">
        <v>0</v>
      </c>
      <c r="F1785" s="43">
        <v>1134</v>
      </c>
      <c r="G1785" s="43">
        <v>1084</v>
      </c>
      <c r="H1785" s="43">
        <v>2218</v>
      </c>
      <c r="J1785" s="1">
        <f t="shared" si="38"/>
        <v>0.29276895943562609</v>
      </c>
      <c r="K1785" s="1">
        <f t="shared" si="39"/>
        <v>0.47001763668430335</v>
      </c>
    </row>
    <row r="1786" spans="1:11">
      <c r="A1786" s="74">
        <v>1996</v>
      </c>
      <c r="B1786" s="43">
        <v>360</v>
      </c>
      <c r="C1786" s="43">
        <v>487</v>
      </c>
      <c r="D1786" s="43">
        <v>281</v>
      </c>
      <c r="E1786" s="43">
        <v>0</v>
      </c>
      <c r="F1786" s="43">
        <v>1127</v>
      </c>
      <c r="G1786" s="43">
        <v>1180</v>
      </c>
      <c r="H1786" s="43">
        <v>2307</v>
      </c>
      <c r="J1786" s="1">
        <f t="shared" si="38"/>
        <v>0.31943212067435672</v>
      </c>
      <c r="K1786" s="1">
        <f t="shared" si="39"/>
        <v>0.43212067435669921</v>
      </c>
    </row>
    <row r="1787" spans="1:11">
      <c r="A1787" s="74">
        <v>1997</v>
      </c>
      <c r="B1787" s="43">
        <v>401</v>
      </c>
      <c r="C1787" s="43">
        <v>527</v>
      </c>
      <c r="D1787" s="43">
        <v>263</v>
      </c>
      <c r="E1787" s="43">
        <v>0</v>
      </c>
      <c r="F1787" s="43">
        <v>1191</v>
      </c>
      <c r="G1787" s="43">
        <v>1200</v>
      </c>
      <c r="H1787" s="43">
        <v>2391</v>
      </c>
      <c r="J1787" s="1">
        <f t="shared" si="38"/>
        <v>0.33669185558354325</v>
      </c>
      <c r="K1787" s="1">
        <f t="shared" si="39"/>
        <v>0.44248530646515533</v>
      </c>
    </row>
    <row r="1788" spans="1:11">
      <c r="A1788" s="74">
        <v>1998</v>
      </c>
      <c r="B1788" s="43">
        <v>401</v>
      </c>
      <c r="C1788" s="43">
        <v>554</v>
      </c>
      <c r="D1788" s="43">
        <v>270</v>
      </c>
      <c r="E1788" s="43">
        <v>0</v>
      </c>
      <c r="F1788" s="43">
        <v>1225</v>
      </c>
      <c r="G1788" s="43">
        <v>1223</v>
      </c>
      <c r="H1788" s="43">
        <v>2448</v>
      </c>
      <c r="J1788" s="1">
        <f t="shared" si="38"/>
        <v>0.32734693877551019</v>
      </c>
      <c r="K1788" s="1">
        <f t="shared" si="39"/>
        <v>0.45224489795918366</v>
      </c>
    </row>
    <row r="1789" spans="1:11">
      <c r="A1789" s="74">
        <v>1999</v>
      </c>
      <c r="B1789" s="43">
        <v>423</v>
      </c>
      <c r="C1789" s="43">
        <v>543</v>
      </c>
      <c r="D1789" s="43">
        <v>265</v>
      </c>
      <c r="E1789" s="43">
        <v>0</v>
      </c>
      <c r="F1789" s="43">
        <v>1231</v>
      </c>
      <c r="G1789" s="43">
        <v>1310</v>
      </c>
      <c r="H1789" s="43">
        <v>2540</v>
      </c>
      <c r="J1789" s="1">
        <f t="shared" si="38"/>
        <v>0.34362307067424858</v>
      </c>
      <c r="K1789" s="1">
        <f t="shared" si="39"/>
        <v>0.44110479285134035</v>
      </c>
    </row>
    <row r="1790" spans="1:11">
      <c r="A1790" s="74">
        <v>2000</v>
      </c>
      <c r="B1790" s="43">
        <v>441</v>
      </c>
      <c r="C1790" s="43">
        <v>550</v>
      </c>
      <c r="D1790" s="43">
        <v>281</v>
      </c>
      <c r="E1790" s="43">
        <v>0</v>
      </c>
      <c r="F1790" s="43">
        <v>1271</v>
      </c>
      <c r="G1790" s="43">
        <v>1385</v>
      </c>
      <c r="H1790" s="43">
        <v>2657</v>
      </c>
      <c r="J1790" s="1">
        <f t="shared" si="38"/>
        <v>0.34697088906372936</v>
      </c>
      <c r="K1790" s="1">
        <f t="shared" si="39"/>
        <v>0.43273013375295044</v>
      </c>
    </row>
    <row r="1791" spans="1:11">
      <c r="A1791" s="74">
        <v>2001</v>
      </c>
      <c r="B1791" s="43">
        <v>429</v>
      </c>
      <c r="C1791" s="43">
        <v>634</v>
      </c>
      <c r="D1791" s="43">
        <v>289</v>
      </c>
      <c r="E1791" s="43">
        <v>0</v>
      </c>
      <c r="F1791" s="43">
        <v>1352</v>
      </c>
      <c r="G1791" s="43">
        <v>1356</v>
      </c>
      <c r="H1791" s="43">
        <v>2708</v>
      </c>
      <c r="J1791" s="1">
        <f t="shared" si="38"/>
        <v>0.31730769230769229</v>
      </c>
      <c r="K1791" s="1">
        <f t="shared" si="39"/>
        <v>0.46893491124260356</v>
      </c>
    </row>
    <row r="1792" spans="1:11">
      <c r="A1792" s="74">
        <v>2002</v>
      </c>
      <c r="B1792" s="43">
        <v>424</v>
      </c>
      <c r="C1792" s="43">
        <v>542</v>
      </c>
      <c r="D1792" s="43">
        <v>299</v>
      </c>
      <c r="E1792" s="43">
        <v>0</v>
      </c>
      <c r="F1792" s="43">
        <v>1265</v>
      </c>
      <c r="G1792" s="43">
        <v>1546</v>
      </c>
      <c r="H1792" s="43">
        <v>2811</v>
      </c>
      <c r="J1792" s="1">
        <f t="shared" si="38"/>
        <v>0.33517786561264823</v>
      </c>
      <c r="K1792" s="1">
        <f t="shared" si="39"/>
        <v>0.42845849802371544</v>
      </c>
    </row>
    <row r="1793" spans="1:11">
      <c r="A1793" s="74">
        <v>2003</v>
      </c>
      <c r="B1793" s="43">
        <v>372</v>
      </c>
      <c r="C1793" s="43">
        <v>624</v>
      </c>
      <c r="D1793" s="43">
        <v>337</v>
      </c>
      <c r="E1793" s="43">
        <v>0</v>
      </c>
      <c r="F1793" s="43">
        <v>1333</v>
      </c>
      <c r="G1793" s="43">
        <v>1671</v>
      </c>
      <c r="H1793" s="43">
        <v>3005</v>
      </c>
      <c r="J1793" s="1">
        <f t="shared" si="38"/>
        <v>0.27906976744186046</v>
      </c>
      <c r="K1793" s="1">
        <f t="shared" si="39"/>
        <v>0.46811702925731435</v>
      </c>
    </row>
    <row r="1794" spans="1:11">
      <c r="A1794" s="74">
        <v>2004</v>
      </c>
      <c r="B1794" s="43">
        <v>381</v>
      </c>
      <c r="C1794" s="43">
        <v>959</v>
      </c>
      <c r="D1794" s="43">
        <v>348</v>
      </c>
      <c r="E1794" s="43">
        <v>0</v>
      </c>
      <c r="F1794" s="43">
        <v>1688</v>
      </c>
      <c r="G1794" s="43">
        <v>1729</v>
      </c>
      <c r="H1794" s="43">
        <v>3417</v>
      </c>
      <c r="J1794" s="1">
        <f t="shared" si="38"/>
        <v>0.22571090047393366</v>
      </c>
      <c r="K1794" s="1">
        <f t="shared" si="39"/>
        <v>0.56812796208530802</v>
      </c>
    </row>
    <row r="1795" spans="1:11">
      <c r="A1795" s="74">
        <v>2005</v>
      </c>
      <c r="B1795" s="43">
        <v>414</v>
      </c>
      <c r="C1795" s="43">
        <v>1201</v>
      </c>
      <c r="D1795" s="43">
        <v>364</v>
      </c>
      <c r="E1795" s="43">
        <v>0</v>
      </c>
      <c r="F1795" s="43">
        <v>1979</v>
      </c>
      <c r="G1795" s="43">
        <v>1726</v>
      </c>
      <c r="H1795" s="43">
        <v>3706</v>
      </c>
      <c r="J1795" s="1">
        <f t="shared" si="38"/>
        <v>0.20919656392117231</v>
      </c>
      <c r="K1795" s="1">
        <f t="shared" si="39"/>
        <v>0.60687215765538149</v>
      </c>
    </row>
    <row r="1796" spans="1:11">
      <c r="A1796" s="74">
        <v>2006</v>
      </c>
      <c r="B1796" s="43">
        <v>445</v>
      </c>
      <c r="C1796" s="43">
        <v>1212</v>
      </c>
      <c r="D1796" s="43">
        <v>374</v>
      </c>
      <c r="E1796" s="43">
        <v>0</v>
      </c>
      <c r="F1796" s="43">
        <v>2031</v>
      </c>
      <c r="G1796" s="43">
        <v>1827</v>
      </c>
      <c r="H1796" s="43">
        <v>3858</v>
      </c>
      <c r="J1796" s="1">
        <f t="shared" si="38"/>
        <v>0.2191038897095027</v>
      </c>
      <c r="K1796" s="1">
        <f t="shared" si="39"/>
        <v>0.59675036927621861</v>
      </c>
    </row>
    <row r="1797" spans="1:11">
      <c r="A1797" s="74">
        <v>2007</v>
      </c>
      <c r="B1797" s="43">
        <v>512</v>
      </c>
      <c r="C1797" s="43">
        <v>1190</v>
      </c>
      <c r="D1797" s="43">
        <v>374</v>
      </c>
      <c r="E1797" s="43">
        <v>0</v>
      </c>
      <c r="F1797" s="43">
        <v>2075</v>
      </c>
      <c r="G1797" s="43">
        <v>1850</v>
      </c>
      <c r="H1797" s="43">
        <v>3925</v>
      </c>
      <c r="J1797" s="1">
        <f t="shared" si="38"/>
        <v>0.24674698795180722</v>
      </c>
      <c r="K1797" s="1">
        <f t="shared" si="39"/>
        <v>0.57349397590361451</v>
      </c>
    </row>
    <row r="1798" spans="1:11">
      <c r="A1798" s="74">
        <v>2008</v>
      </c>
      <c r="B1798" s="43">
        <v>574</v>
      </c>
      <c r="C1798" s="43">
        <v>1009</v>
      </c>
      <c r="D1798" s="43">
        <v>392</v>
      </c>
      <c r="E1798" s="43">
        <v>0</v>
      </c>
      <c r="F1798" s="43">
        <v>1974</v>
      </c>
      <c r="G1798" s="43">
        <v>1925</v>
      </c>
      <c r="H1798" s="43">
        <v>3900</v>
      </c>
      <c r="J1798" s="1">
        <f t="shared" si="38"/>
        <v>0.29078014184397161</v>
      </c>
      <c r="K1798" s="1">
        <f t="shared" si="39"/>
        <v>0.51114488348530907</v>
      </c>
    </row>
    <row r="1799" spans="1:11">
      <c r="A1799" s="74">
        <v>2009</v>
      </c>
      <c r="B1799" s="43">
        <v>609</v>
      </c>
      <c r="C1799" s="43">
        <v>934</v>
      </c>
      <c r="D1799" s="43">
        <v>413</v>
      </c>
      <c r="E1799" s="43">
        <v>6</v>
      </c>
      <c r="F1799" s="43">
        <v>1950</v>
      </c>
      <c r="G1799" s="43">
        <v>2045</v>
      </c>
      <c r="H1799" s="43">
        <v>3996</v>
      </c>
      <c r="J1799" s="1">
        <f t="shared" si="38"/>
        <v>0.31230769230769229</v>
      </c>
      <c r="K1799" s="1">
        <f t="shared" si="39"/>
        <v>0.47897435897435897</v>
      </c>
    </row>
    <row r="1800" spans="1:11">
      <c r="A1800" s="74">
        <v>2010</v>
      </c>
      <c r="B1800" s="43">
        <v>629</v>
      </c>
      <c r="C1800" s="43">
        <v>1056</v>
      </c>
      <c r="D1800" s="43">
        <v>410</v>
      </c>
      <c r="E1800" s="43">
        <v>0</v>
      </c>
      <c r="F1800" s="43">
        <v>2095</v>
      </c>
      <c r="G1800" s="43">
        <v>2124</v>
      </c>
      <c r="H1800" s="43">
        <v>4218</v>
      </c>
      <c r="J1800" s="1">
        <f t="shared" si="38"/>
        <v>0.30023866348448686</v>
      </c>
      <c r="K1800" s="1">
        <f t="shared" si="39"/>
        <v>0.50405727923627686</v>
      </c>
    </row>
    <row r="1801" spans="1:11">
      <c r="A1801" s="74">
        <v>2011</v>
      </c>
      <c r="B1801" s="43">
        <v>676</v>
      </c>
      <c r="C1801" s="43">
        <v>1055</v>
      </c>
      <c r="D1801" s="43">
        <v>417</v>
      </c>
      <c r="E1801" s="43">
        <v>0</v>
      </c>
      <c r="F1801" s="43">
        <v>2148</v>
      </c>
      <c r="G1801" s="43">
        <v>2198</v>
      </c>
      <c r="H1801" s="43">
        <v>4345</v>
      </c>
      <c r="J1801" s="1">
        <f t="shared" si="38"/>
        <v>0.31471135940409684</v>
      </c>
      <c r="K1801" s="1">
        <f t="shared" si="39"/>
        <v>0.49115456238361266</v>
      </c>
    </row>
    <row r="1802" spans="1:11">
      <c r="A1802" s="74">
        <v>2012</v>
      </c>
      <c r="B1802" s="43">
        <v>792</v>
      </c>
      <c r="C1802" s="43">
        <v>1247</v>
      </c>
      <c r="D1802" s="43">
        <v>443</v>
      </c>
      <c r="E1802" s="43">
        <v>0</v>
      </c>
      <c r="F1802" s="43">
        <v>2481</v>
      </c>
      <c r="G1802" s="43">
        <v>2397</v>
      </c>
      <c r="H1802" s="43">
        <v>4879</v>
      </c>
      <c r="J1802" s="1">
        <f t="shared" si="38"/>
        <v>0.31922611850060462</v>
      </c>
      <c r="K1802" s="1">
        <f t="shared" si="39"/>
        <v>0.50261991132607819</v>
      </c>
    </row>
    <row r="1803" spans="1:11">
      <c r="A1803" s="74">
        <v>2013</v>
      </c>
      <c r="B1803" s="43">
        <v>779</v>
      </c>
      <c r="C1803" s="43">
        <v>1368</v>
      </c>
      <c r="D1803" s="43">
        <v>585</v>
      </c>
      <c r="E1803" s="43">
        <v>0</v>
      </c>
      <c r="F1803" s="43">
        <v>2732</v>
      </c>
      <c r="G1803" s="43">
        <v>2789</v>
      </c>
      <c r="H1803" s="43">
        <v>5521</v>
      </c>
      <c r="J1803" s="1">
        <f t="shared" si="38"/>
        <v>0.28513909224011713</v>
      </c>
      <c r="K1803" s="1">
        <f t="shared" si="39"/>
        <v>0.50073206442166907</v>
      </c>
    </row>
    <row r="1804" spans="1:11">
      <c r="A1804" s="74">
        <v>2014</v>
      </c>
      <c r="B1804" s="43">
        <v>826</v>
      </c>
      <c r="C1804" s="43">
        <v>1638</v>
      </c>
      <c r="D1804" s="43">
        <v>652</v>
      </c>
      <c r="E1804" s="43">
        <v>0</v>
      </c>
      <c r="F1804" s="43">
        <v>3115</v>
      </c>
      <c r="G1804" s="43">
        <v>3122</v>
      </c>
      <c r="H1804" s="43">
        <v>6238</v>
      </c>
      <c r="J1804" s="1">
        <f t="shared" si="38"/>
        <v>0.26516853932584272</v>
      </c>
      <c r="K1804" s="1">
        <f t="shared" si="39"/>
        <v>0.52584269662921346</v>
      </c>
    </row>
    <row r="1805" spans="1:11">
      <c r="A1805" s="74">
        <v>2015</v>
      </c>
      <c r="B1805" s="43">
        <v>861</v>
      </c>
      <c r="C1805" s="43">
        <v>1752</v>
      </c>
      <c r="D1805" s="43">
        <v>676</v>
      </c>
      <c r="E1805" s="43">
        <v>0</v>
      </c>
      <c r="F1805" s="43">
        <v>3288</v>
      </c>
      <c r="G1805" s="43">
        <v>3300</v>
      </c>
      <c r="H1805" s="43">
        <v>6589</v>
      </c>
      <c r="J1805" s="1">
        <f t="shared" si="38"/>
        <v>0.26186131386861317</v>
      </c>
      <c r="K1805" s="1">
        <f t="shared" si="39"/>
        <v>0.53284671532846717</v>
      </c>
    </row>
    <row r="1806" spans="1:11">
      <c r="A1806" s="74">
        <v>2016</v>
      </c>
      <c r="B1806" s="43">
        <v>908</v>
      </c>
      <c r="C1806" s="43">
        <v>1606</v>
      </c>
      <c r="D1806" s="43">
        <v>669</v>
      </c>
      <c r="E1806" s="43">
        <v>0</v>
      </c>
      <c r="F1806" s="43">
        <v>3183</v>
      </c>
      <c r="G1806" s="43">
        <v>3625</v>
      </c>
      <c r="H1806" s="43">
        <v>6809</v>
      </c>
      <c r="J1806" s="1">
        <f t="shared" si="38"/>
        <v>0.28526547282437953</v>
      </c>
      <c r="K1806" s="1">
        <f t="shared" si="39"/>
        <v>0.50455545083254794</v>
      </c>
    </row>
    <row r="1807" spans="1:11">
      <c r="A1807" s="74">
        <v>2017</v>
      </c>
      <c r="B1807" s="43">
        <v>868</v>
      </c>
      <c r="C1807" s="43">
        <v>1607</v>
      </c>
      <c r="D1807" s="43">
        <v>695</v>
      </c>
      <c r="E1807" s="43">
        <v>0</v>
      </c>
      <c r="F1807" s="43">
        <v>3170</v>
      </c>
      <c r="G1807" s="43">
        <v>3838</v>
      </c>
      <c r="H1807" s="43">
        <v>7008</v>
      </c>
      <c r="J1807" s="1">
        <f t="shared" si="38"/>
        <v>0.27381703470031543</v>
      </c>
      <c r="K1807" s="1">
        <f t="shared" si="39"/>
        <v>0.50694006309148265</v>
      </c>
    </row>
    <row r="1808" spans="1:11">
      <c r="A1808" s="74">
        <v>2018</v>
      </c>
      <c r="B1808" s="43">
        <v>870</v>
      </c>
      <c r="C1808" s="43">
        <v>1957</v>
      </c>
      <c r="D1808" s="43">
        <v>836</v>
      </c>
      <c r="E1808" s="43">
        <v>0</v>
      </c>
      <c r="F1808" s="43">
        <v>3664</v>
      </c>
      <c r="G1808" s="43">
        <v>4121</v>
      </c>
      <c r="H1808" s="43">
        <v>7785</v>
      </c>
      <c r="J1808" s="1">
        <f t="shared" si="38"/>
        <v>0.23744541484716158</v>
      </c>
      <c r="K1808" s="1">
        <f t="shared" si="39"/>
        <v>0.53411572052401746</v>
      </c>
    </row>
    <row r="1809" spans="1:11">
      <c r="A1809" s="74">
        <v>2019</v>
      </c>
      <c r="B1809" s="43">
        <v>899</v>
      </c>
      <c r="C1809" s="43">
        <v>2248</v>
      </c>
      <c r="D1809" s="43">
        <v>981</v>
      </c>
      <c r="E1809" s="43">
        <v>0</v>
      </c>
      <c r="F1809" s="43">
        <v>4127</v>
      </c>
      <c r="G1809" s="43">
        <v>5086</v>
      </c>
      <c r="H1809" s="43">
        <v>9213</v>
      </c>
      <c r="J1809" s="1">
        <f t="shared" si="38"/>
        <v>0.217833777562394</v>
      </c>
      <c r="K1809" s="1">
        <f t="shared" si="39"/>
        <v>0.5447055972861643</v>
      </c>
    </row>
    <row r="1810" spans="1:11">
      <c r="A1810" s="74">
        <v>2020</v>
      </c>
      <c r="B1810" s="43">
        <v>942</v>
      </c>
      <c r="C1810" s="43">
        <v>2384</v>
      </c>
      <c r="D1810" s="43">
        <v>1065</v>
      </c>
      <c r="E1810" s="43">
        <v>0</v>
      </c>
      <c r="F1810" s="43">
        <v>4390</v>
      </c>
      <c r="G1810" s="43">
        <v>5951</v>
      </c>
      <c r="H1810" s="43">
        <v>10341</v>
      </c>
      <c r="J1810" s="1">
        <f t="shared" si="38"/>
        <v>0.21457858769931662</v>
      </c>
      <c r="K1810" s="1">
        <f t="shared" si="39"/>
        <v>0.54305239179954445</v>
      </c>
    </row>
    <row r="1811" spans="1:11">
      <c r="A1811" s="74">
        <v>2021</v>
      </c>
      <c r="B1811" s="43">
        <v>974</v>
      </c>
      <c r="C1811" s="43">
        <v>2577</v>
      </c>
      <c r="D1811" s="43">
        <v>1172</v>
      </c>
      <c r="E1811" s="43">
        <v>3</v>
      </c>
      <c r="F1811" s="43">
        <v>4720</v>
      </c>
      <c r="G1811" s="43">
        <v>5532</v>
      </c>
      <c r="H1811" s="43">
        <v>10252</v>
      </c>
      <c r="J1811" s="1">
        <f t="shared" si="38"/>
        <v>0.20635593220338982</v>
      </c>
      <c r="K1811" s="1">
        <f t="shared" si="39"/>
        <v>0.5459745762711864</v>
      </c>
    </row>
    <row r="1812" spans="1:11">
      <c r="A1812" s="74">
        <v>2022</v>
      </c>
      <c r="B1812" s="43">
        <v>1047</v>
      </c>
      <c r="C1812" s="43">
        <v>2816</v>
      </c>
      <c r="D1812" s="43">
        <v>1212</v>
      </c>
      <c r="E1812" s="43">
        <v>1</v>
      </c>
      <c r="F1812" s="43">
        <v>5074</v>
      </c>
      <c r="G1812" s="43">
        <v>5903</v>
      </c>
      <c r="H1812" s="43">
        <v>10977</v>
      </c>
      <c r="J1812" s="1">
        <f t="shared" si="38"/>
        <v>0.20634607804493496</v>
      </c>
      <c r="K1812" s="1">
        <f t="shared" si="39"/>
        <v>0.55498620417816313</v>
      </c>
    </row>
    <row r="1813" spans="1:11">
      <c r="B1813" s="78"/>
      <c r="C1813" s="78"/>
      <c r="D1813" s="78"/>
      <c r="E1813" s="78"/>
      <c r="F1813" s="78"/>
      <c r="G1813" s="78"/>
      <c r="H1813" s="78"/>
    </row>
    <row r="1814" spans="1:11">
      <c r="A1814" s="16" t="s">
        <v>256</v>
      </c>
      <c r="B1814" s="81" t="s">
        <v>566</v>
      </c>
      <c r="C1814" s="82" t="s">
        <v>567</v>
      </c>
      <c r="D1814" s="82" t="s">
        <v>568</v>
      </c>
      <c r="E1814" s="82" t="s">
        <v>569</v>
      </c>
      <c r="F1814" s="82" t="s">
        <v>216</v>
      </c>
      <c r="G1814" s="82" t="s">
        <v>570</v>
      </c>
      <c r="H1814" s="82" t="s">
        <v>571</v>
      </c>
    </row>
    <row r="1815" spans="1:11">
      <c r="B1815" s="78"/>
      <c r="C1815" s="78"/>
      <c r="D1815" s="78"/>
      <c r="E1815" s="78"/>
      <c r="F1815" s="78"/>
      <c r="G1815" s="78"/>
      <c r="H1815" s="78"/>
    </row>
    <row r="1816" spans="1:11">
      <c r="A1816" s="36" t="s">
        <v>572</v>
      </c>
      <c r="B1816" s="80"/>
      <c r="C1816" s="83"/>
      <c r="D1816" s="83"/>
      <c r="E1816" s="83"/>
      <c r="F1816" s="83"/>
      <c r="G1816" s="83"/>
      <c r="H1816" s="83"/>
    </row>
    <row r="1817" spans="1:11">
      <c r="B1817" s="78"/>
      <c r="C1817" s="78"/>
      <c r="D1817" s="78"/>
      <c r="E1817" s="78"/>
      <c r="F1817" s="78"/>
      <c r="G1817" s="78"/>
      <c r="H1817" s="78"/>
    </row>
    <row r="1818" spans="1:11">
      <c r="A1818" s="3" t="s">
        <v>44</v>
      </c>
      <c r="B1818" s="78"/>
      <c r="C1818" s="78"/>
      <c r="D1818" s="78"/>
      <c r="E1818" s="78"/>
      <c r="F1818" s="78"/>
      <c r="G1818" s="78"/>
      <c r="H1818" s="78"/>
    </row>
    <row r="1819" spans="1:11">
      <c r="A1819" s="74">
        <v>1987</v>
      </c>
      <c r="B1819" s="43">
        <v>180</v>
      </c>
      <c r="C1819" s="43">
        <v>285</v>
      </c>
      <c r="D1819" s="43">
        <v>34</v>
      </c>
      <c r="E1819" s="43">
        <v>0</v>
      </c>
      <c r="F1819" s="43">
        <v>498</v>
      </c>
      <c r="G1819" s="43">
        <v>314</v>
      </c>
      <c r="H1819" s="43">
        <v>812</v>
      </c>
    </row>
    <row r="1820" spans="1:11">
      <c r="A1820" s="74">
        <v>1988</v>
      </c>
      <c r="B1820" s="43">
        <v>219</v>
      </c>
      <c r="C1820" s="43">
        <v>205</v>
      </c>
      <c r="D1820" s="43">
        <v>35</v>
      </c>
      <c r="E1820" s="43">
        <v>0</v>
      </c>
      <c r="F1820" s="43">
        <v>459</v>
      </c>
      <c r="G1820" s="43">
        <v>339</v>
      </c>
      <c r="H1820" s="43">
        <v>798</v>
      </c>
    </row>
    <row r="1821" spans="1:11">
      <c r="A1821" s="74">
        <v>1989</v>
      </c>
      <c r="B1821" s="43">
        <v>201</v>
      </c>
      <c r="C1821" s="43">
        <v>224</v>
      </c>
      <c r="D1821" s="43">
        <v>42</v>
      </c>
      <c r="E1821" s="43">
        <v>0</v>
      </c>
      <c r="F1821" s="43">
        <v>467</v>
      </c>
      <c r="G1821" s="43">
        <v>326</v>
      </c>
      <c r="H1821" s="43">
        <v>793</v>
      </c>
    </row>
    <row r="1822" spans="1:11">
      <c r="A1822" s="74">
        <v>1990</v>
      </c>
      <c r="B1822" s="43">
        <v>208</v>
      </c>
      <c r="C1822" s="43">
        <v>265</v>
      </c>
      <c r="D1822" s="43">
        <v>45</v>
      </c>
      <c r="E1822" s="43">
        <v>0</v>
      </c>
      <c r="F1822" s="43">
        <v>518</v>
      </c>
      <c r="G1822" s="43">
        <v>341</v>
      </c>
      <c r="H1822" s="43">
        <v>859</v>
      </c>
    </row>
    <row r="1823" spans="1:11">
      <c r="A1823" s="74">
        <v>1991</v>
      </c>
      <c r="B1823" s="43">
        <v>245</v>
      </c>
      <c r="C1823" s="43">
        <v>296</v>
      </c>
      <c r="D1823" s="43">
        <v>36</v>
      </c>
      <c r="E1823" s="43">
        <v>0</v>
      </c>
      <c r="F1823" s="43">
        <v>576</v>
      </c>
      <c r="G1823" s="43">
        <v>408</v>
      </c>
      <c r="H1823" s="43">
        <v>984</v>
      </c>
    </row>
    <row r="1824" spans="1:11">
      <c r="A1824" s="74">
        <v>1992</v>
      </c>
      <c r="B1824" s="43">
        <v>216</v>
      </c>
      <c r="C1824" s="43">
        <v>280</v>
      </c>
      <c r="D1824" s="43">
        <v>24</v>
      </c>
      <c r="E1824" s="43">
        <v>0</v>
      </c>
      <c r="F1824" s="43">
        <v>519</v>
      </c>
      <c r="G1824" s="43">
        <v>463</v>
      </c>
      <c r="H1824" s="43">
        <v>982</v>
      </c>
    </row>
    <row r="1825" spans="1:8">
      <c r="A1825" s="74">
        <v>1993</v>
      </c>
      <c r="B1825" s="43">
        <v>237</v>
      </c>
      <c r="C1825" s="43">
        <v>295</v>
      </c>
      <c r="D1825" s="43">
        <v>18</v>
      </c>
      <c r="E1825" s="43">
        <v>0</v>
      </c>
      <c r="F1825" s="43">
        <v>551</v>
      </c>
      <c r="G1825" s="43">
        <v>442</v>
      </c>
      <c r="H1825" s="43">
        <v>993</v>
      </c>
    </row>
    <row r="1826" spans="1:8">
      <c r="A1826" s="74">
        <v>1994</v>
      </c>
      <c r="B1826" s="43">
        <v>279</v>
      </c>
      <c r="C1826" s="43">
        <v>301</v>
      </c>
      <c r="D1826" s="43">
        <v>17</v>
      </c>
      <c r="E1826" s="43">
        <v>0</v>
      </c>
      <c r="F1826" s="43">
        <v>598</v>
      </c>
      <c r="G1826" s="43">
        <v>488</v>
      </c>
      <c r="H1826" s="43">
        <v>1086</v>
      </c>
    </row>
    <row r="1827" spans="1:8">
      <c r="A1827" s="74">
        <v>1995</v>
      </c>
      <c r="B1827" s="43">
        <v>304</v>
      </c>
      <c r="C1827" s="43">
        <v>299</v>
      </c>
      <c r="D1827" s="43">
        <v>15</v>
      </c>
      <c r="E1827" s="43">
        <v>0</v>
      </c>
      <c r="F1827" s="43">
        <v>619</v>
      </c>
      <c r="G1827" s="43">
        <v>585</v>
      </c>
      <c r="H1827" s="43">
        <v>1204</v>
      </c>
    </row>
    <row r="1828" spans="1:8">
      <c r="A1828" s="74">
        <v>1996</v>
      </c>
      <c r="B1828" s="43">
        <v>309</v>
      </c>
      <c r="C1828" s="43">
        <v>270</v>
      </c>
      <c r="D1828" s="43">
        <v>16</v>
      </c>
      <c r="E1828" s="43">
        <v>0</v>
      </c>
      <c r="F1828" s="43">
        <v>595</v>
      </c>
      <c r="G1828" s="43">
        <v>676</v>
      </c>
      <c r="H1828" s="43">
        <v>1271</v>
      </c>
    </row>
    <row r="1829" spans="1:8">
      <c r="A1829" s="74">
        <v>1997</v>
      </c>
      <c r="B1829" s="43">
        <v>299</v>
      </c>
      <c r="C1829" s="43">
        <v>279</v>
      </c>
      <c r="D1829" s="43">
        <v>15</v>
      </c>
      <c r="E1829" s="43">
        <v>0</v>
      </c>
      <c r="F1829" s="43">
        <v>592</v>
      </c>
      <c r="G1829" s="43">
        <v>648</v>
      </c>
      <c r="H1829" s="43">
        <v>1240</v>
      </c>
    </row>
    <row r="1830" spans="1:8">
      <c r="A1830" s="74">
        <v>1998</v>
      </c>
      <c r="B1830" s="43">
        <v>371</v>
      </c>
      <c r="C1830" s="43">
        <v>196</v>
      </c>
      <c r="D1830" s="43">
        <v>15</v>
      </c>
      <c r="E1830" s="43">
        <v>1</v>
      </c>
      <c r="F1830" s="43">
        <v>581</v>
      </c>
      <c r="G1830" s="43">
        <v>700</v>
      </c>
      <c r="H1830" s="43">
        <v>1282</v>
      </c>
    </row>
    <row r="1831" spans="1:8">
      <c r="A1831" s="74">
        <v>1999</v>
      </c>
      <c r="B1831" s="43">
        <v>465</v>
      </c>
      <c r="C1831" s="43">
        <v>254</v>
      </c>
      <c r="D1831" s="43">
        <v>15</v>
      </c>
      <c r="E1831" s="43">
        <v>0</v>
      </c>
      <c r="F1831" s="43">
        <v>734</v>
      </c>
      <c r="G1831" s="43">
        <v>699</v>
      </c>
      <c r="H1831" s="43">
        <v>1432</v>
      </c>
    </row>
    <row r="1832" spans="1:8">
      <c r="A1832" s="74">
        <v>2000</v>
      </c>
      <c r="B1832" s="43">
        <v>491</v>
      </c>
      <c r="C1832" s="43">
        <v>262</v>
      </c>
      <c r="D1832" s="43">
        <v>16</v>
      </c>
      <c r="E1832" s="43">
        <v>1</v>
      </c>
      <c r="F1832" s="43">
        <v>769</v>
      </c>
      <c r="G1832" s="43">
        <v>783</v>
      </c>
      <c r="H1832" s="43">
        <v>1552</v>
      </c>
    </row>
    <row r="1833" spans="1:8">
      <c r="A1833" s="74">
        <v>2001</v>
      </c>
      <c r="B1833" s="43">
        <v>531</v>
      </c>
      <c r="C1833" s="43">
        <v>314</v>
      </c>
      <c r="D1833" s="43">
        <v>16</v>
      </c>
      <c r="E1833" s="43">
        <v>1</v>
      </c>
      <c r="F1833" s="43">
        <v>861</v>
      </c>
      <c r="G1833" s="43">
        <v>911</v>
      </c>
      <c r="H1833" s="43">
        <v>1772</v>
      </c>
    </row>
    <row r="1834" spans="1:8">
      <c r="A1834" s="74">
        <v>2002</v>
      </c>
      <c r="B1834" s="43">
        <v>556</v>
      </c>
      <c r="C1834" s="43">
        <v>457</v>
      </c>
      <c r="D1834" s="43">
        <v>17</v>
      </c>
      <c r="E1834" s="43">
        <v>1</v>
      </c>
      <c r="F1834" s="43">
        <v>1030</v>
      </c>
      <c r="G1834" s="43">
        <v>953</v>
      </c>
      <c r="H1834" s="43">
        <v>1983</v>
      </c>
    </row>
    <row r="1835" spans="1:8">
      <c r="A1835" s="74">
        <v>2003</v>
      </c>
      <c r="B1835" s="43">
        <v>649</v>
      </c>
      <c r="C1835" s="43">
        <v>469</v>
      </c>
      <c r="D1835" s="43">
        <v>19</v>
      </c>
      <c r="E1835" s="43">
        <v>1</v>
      </c>
      <c r="F1835" s="43">
        <v>1136</v>
      </c>
      <c r="G1835" s="43">
        <v>1105</v>
      </c>
      <c r="H1835" s="43">
        <v>2241</v>
      </c>
    </row>
    <row r="1836" spans="1:8">
      <c r="A1836" s="74">
        <v>2004</v>
      </c>
      <c r="B1836" s="43">
        <v>711</v>
      </c>
      <c r="C1836" s="43">
        <v>517</v>
      </c>
      <c r="D1836" s="43">
        <v>20</v>
      </c>
      <c r="E1836" s="43">
        <v>1</v>
      </c>
      <c r="F1836" s="43">
        <v>1247</v>
      </c>
      <c r="G1836" s="43">
        <v>1224</v>
      </c>
      <c r="H1836" s="43">
        <v>2471</v>
      </c>
    </row>
    <row r="1837" spans="1:8">
      <c r="A1837" s="74">
        <v>2005</v>
      </c>
      <c r="B1837" s="43">
        <v>768</v>
      </c>
      <c r="C1837" s="43">
        <v>593</v>
      </c>
      <c r="D1837" s="43">
        <v>21</v>
      </c>
      <c r="E1837" s="43">
        <v>1</v>
      </c>
      <c r="F1837" s="43">
        <v>1381</v>
      </c>
      <c r="G1837" s="43">
        <v>1360</v>
      </c>
      <c r="H1837" s="43">
        <v>2741</v>
      </c>
    </row>
    <row r="1838" spans="1:8">
      <c r="A1838" s="74">
        <v>2006</v>
      </c>
      <c r="B1838" s="43">
        <v>857</v>
      </c>
      <c r="C1838" s="43">
        <v>530</v>
      </c>
      <c r="D1838" s="43">
        <v>21</v>
      </c>
      <c r="E1838" s="43">
        <v>1</v>
      </c>
      <c r="F1838" s="43">
        <v>1407</v>
      </c>
      <c r="G1838" s="43">
        <v>1571</v>
      </c>
      <c r="H1838" s="43">
        <v>2978</v>
      </c>
    </row>
    <row r="1839" spans="1:8">
      <c r="A1839" s="74">
        <v>2007</v>
      </c>
      <c r="B1839" s="43">
        <v>996</v>
      </c>
      <c r="C1839" s="43">
        <v>470</v>
      </c>
      <c r="D1839" s="43">
        <v>21</v>
      </c>
      <c r="E1839" s="43">
        <v>1</v>
      </c>
      <c r="F1839" s="43">
        <v>1487</v>
      </c>
      <c r="G1839" s="43">
        <v>1809</v>
      </c>
      <c r="H1839" s="43">
        <v>3296</v>
      </c>
    </row>
    <row r="1840" spans="1:8">
      <c r="A1840" s="74">
        <v>2008</v>
      </c>
      <c r="B1840" s="43">
        <v>1091</v>
      </c>
      <c r="C1840" s="43">
        <v>552</v>
      </c>
      <c r="D1840" s="43">
        <v>23</v>
      </c>
      <c r="E1840" s="43">
        <v>1</v>
      </c>
      <c r="F1840" s="43">
        <v>1665</v>
      </c>
      <c r="G1840" s="43">
        <v>1906</v>
      </c>
      <c r="H1840" s="43">
        <v>3571</v>
      </c>
    </row>
    <row r="1841" spans="1:8">
      <c r="A1841" s="74">
        <v>2009</v>
      </c>
      <c r="B1841" s="43">
        <v>1064</v>
      </c>
      <c r="C1841" s="43">
        <v>614</v>
      </c>
      <c r="D1841" s="43">
        <v>37</v>
      </c>
      <c r="E1841" s="43">
        <v>7</v>
      </c>
      <c r="F1841" s="43">
        <v>1708</v>
      </c>
      <c r="G1841" s="43">
        <v>1760</v>
      </c>
      <c r="H1841" s="43">
        <v>3468</v>
      </c>
    </row>
    <row r="1842" spans="1:8">
      <c r="A1842" s="74">
        <v>2010</v>
      </c>
      <c r="B1842" s="43">
        <v>1151</v>
      </c>
      <c r="C1842" s="43">
        <v>648</v>
      </c>
      <c r="D1842" s="43">
        <v>14</v>
      </c>
      <c r="E1842" s="43">
        <v>1</v>
      </c>
      <c r="F1842" s="43">
        <v>1813</v>
      </c>
      <c r="G1842" s="43">
        <v>1750</v>
      </c>
      <c r="H1842" s="43">
        <v>3563</v>
      </c>
    </row>
    <row r="1843" spans="1:8">
      <c r="A1843" s="74">
        <v>2011</v>
      </c>
      <c r="B1843" s="43">
        <v>1109</v>
      </c>
      <c r="C1843" s="43">
        <v>772</v>
      </c>
      <c r="D1843" s="43">
        <v>14</v>
      </c>
      <c r="E1843" s="43">
        <v>2</v>
      </c>
      <c r="F1843" s="43">
        <v>1893</v>
      </c>
      <c r="G1843" s="43">
        <v>1968</v>
      </c>
      <c r="H1843" s="43">
        <v>3861</v>
      </c>
    </row>
    <row r="1844" spans="1:8">
      <c r="A1844" s="74">
        <v>2012</v>
      </c>
      <c r="B1844" s="43">
        <v>1163</v>
      </c>
      <c r="C1844" s="43">
        <v>885</v>
      </c>
      <c r="D1844" s="43">
        <v>16</v>
      </c>
      <c r="E1844" s="43">
        <v>3</v>
      </c>
      <c r="F1844" s="43">
        <v>2062</v>
      </c>
      <c r="G1844" s="43">
        <v>1933</v>
      </c>
      <c r="H1844" s="43">
        <v>3995</v>
      </c>
    </row>
    <row r="1845" spans="1:8">
      <c r="A1845" s="74">
        <v>2013</v>
      </c>
      <c r="B1845" s="43">
        <v>1255</v>
      </c>
      <c r="C1845" s="43">
        <v>869</v>
      </c>
      <c r="D1845" s="43">
        <v>22</v>
      </c>
      <c r="E1845" s="43">
        <v>2</v>
      </c>
      <c r="F1845" s="43">
        <v>2144</v>
      </c>
      <c r="G1845" s="43">
        <v>1842</v>
      </c>
      <c r="H1845" s="43">
        <v>3986</v>
      </c>
    </row>
    <row r="1846" spans="1:8">
      <c r="A1846" s="74">
        <v>2014</v>
      </c>
      <c r="B1846" s="43">
        <v>1291</v>
      </c>
      <c r="C1846" s="43">
        <v>980</v>
      </c>
      <c r="D1846" s="43">
        <v>21</v>
      </c>
      <c r="E1846" s="43">
        <v>2</v>
      </c>
      <c r="F1846" s="43">
        <v>2290</v>
      </c>
      <c r="G1846" s="43">
        <v>1839</v>
      </c>
      <c r="H1846" s="43">
        <v>4129</v>
      </c>
    </row>
    <row r="1847" spans="1:8">
      <c r="A1847" s="74">
        <v>2015</v>
      </c>
      <c r="B1847" s="43">
        <v>1460</v>
      </c>
      <c r="C1847" s="43">
        <v>1053</v>
      </c>
      <c r="D1847" s="43">
        <v>34</v>
      </c>
      <c r="E1847" s="43">
        <v>1</v>
      </c>
      <c r="F1847" s="43">
        <v>2545</v>
      </c>
      <c r="G1847" s="43">
        <v>2084</v>
      </c>
      <c r="H1847" s="43">
        <v>4629</v>
      </c>
    </row>
    <row r="1848" spans="1:8">
      <c r="A1848" s="74">
        <v>2016</v>
      </c>
      <c r="B1848" s="43">
        <v>1595</v>
      </c>
      <c r="C1848" s="43">
        <v>911</v>
      </c>
      <c r="D1848" s="43">
        <v>28</v>
      </c>
      <c r="E1848" s="43">
        <v>1</v>
      </c>
      <c r="F1848" s="43">
        <v>2534</v>
      </c>
      <c r="G1848" s="43">
        <v>2481</v>
      </c>
      <c r="H1848" s="43">
        <v>5014</v>
      </c>
    </row>
    <row r="1849" spans="1:8">
      <c r="A1849" s="74">
        <v>2017</v>
      </c>
      <c r="B1849" s="43">
        <v>1769</v>
      </c>
      <c r="C1849" s="43">
        <v>978</v>
      </c>
      <c r="D1849" s="43">
        <v>32</v>
      </c>
      <c r="E1849" s="43">
        <v>1</v>
      </c>
      <c r="F1849" s="43">
        <v>2778</v>
      </c>
      <c r="G1849" s="43">
        <v>2957</v>
      </c>
      <c r="H1849" s="43">
        <v>5735</v>
      </c>
    </row>
    <row r="1850" spans="1:8">
      <c r="A1850" s="74">
        <v>2018</v>
      </c>
      <c r="B1850" s="43">
        <v>1841</v>
      </c>
      <c r="C1850" s="43">
        <v>1306</v>
      </c>
      <c r="D1850" s="43">
        <v>32</v>
      </c>
      <c r="E1850" s="43">
        <v>1</v>
      </c>
      <c r="F1850" s="43">
        <v>3178</v>
      </c>
      <c r="G1850" s="43">
        <v>2578</v>
      </c>
      <c r="H1850" s="43">
        <v>5755</v>
      </c>
    </row>
    <row r="1851" spans="1:8">
      <c r="A1851" s="74">
        <v>2019</v>
      </c>
      <c r="B1851" s="43">
        <v>1962</v>
      </c>
      <c r="C1851" s="43">
        <v>1499</v>
      </c>
      <c r="D1851" s="43">
        <v>34</v>
      </c>
      <c r="E1851" s="43">
        <v>1</v>
      </c>
      <c r="F1851" s="43">
        <v>3493</v>
      </c>
      <c r="G1851" s="43">
        <v>2869</v>
      </c>
      <c r="H1851" s="43">
        <v>6362</v>
      </c>
    </row>
    <row r="1852" spans="1:8">
      <c r="A1852" s="74">
        <v>2020</v>
      </c>
      <c r="B1852" s="43">
        <v>2150</v>
      </c>
      <c r="C1852" s="43">
        <v>1712</v>
      </c>
      <c r="D1852" s="43">
        <v>39</v>
      </c>
      <c r="E1852" s="43">
        <v>26</v>
      </c>
      <c r="F1852" s="43">
        <v>3875</v>
      </c>
      <c r="G1852" s="43">
        <v>2973</v>
      </c>
      <c r="H1852" s="43">
        <v>6848</v>
      </c>
    </row>
    <row r="1853" spans="1:8">
      <c r="A1853" s="74">
        <v>2021</v>
      </c>
      <c r="B1853" s="43">
        <v>2437</v>
      </c>
      <c r="C1853" s="43">
        <v>1898</v>
      </c>
      <c r="D1853" s="43">
        <v>40</v>
      </c>
      <c r="E1853" s="43">
        <v>64</v>
      </c>
      <c r="F1853" s="43">
        <v>4311</v>
      </c>
      <c r="G1853" s="43">
        <v>3248</v>
      </c>
      <c r="H1853" s="43">
        <v>7559</v>
      </c>
    </row>
    <row r="1854" spans="1:8">
      <c r="A1854" s="74">
        <v>2022</v>
      </c>
      <c r="B1854" s="43">
        <v>2685</v>
      </c>
      <c r="C1854" s="43">
        <v>2079</v>
      </c>
      <c r="D1854" s="43">
        <v>50</v>
      </c>
      <c r="E1854" s="43">
        <v>48</v>
      </c>
      <c r="F1854" s="43">
        <v>4766</v>
      </c>
      <c r="G1854" s="43">
        <v>4070</v>
      </c>
      <c r="H1854" s="43">
        <v>8836</v>
      </c>
    </row>
    <row r="1855" spans="1:8">
      <c r="B1855" s="78"/>
      <c r="C1855" s="78"/>
      <c r="D1855" s="78"/>
      <c r="E1855" s="78"/>
      <c r="F1855" s="78"/>
      <c r="G1855" s="78"/>
      <c r="H1855" s="78"/>
    </row>
    <row r="1856" spans="1:8">
      <c r="A1856" s="16" t="s">
        <v>256</v>
      </c>
      <c r="B1856" s="81" t="s">
        <v>573</v>
      </c>
      <c r="C1856" s="82" t="s">
        <v>574</v>
      </c>
      <c r="D1856" s="82" t="s">
        <v>575</v>
      </c>
      <c r="E1856" s="82" t="s">
        <v>576</v>
      </c>
      <c r="F1856" s="82" t="s">
        <v>220</v>
      </c>
      <c r="G1856" s="82" t="s">
        <v>577</v>
      </c>
      <c r="H1856" s="82" t="s">
        <v>578</v>
      </c>
    </row>
    <row r="1857" spans="1:8">
      <c r="B1857" s="78"/>
      <c r="C1857" s="78"/>
      <c r="D1857" s="78"/>
      <c r="E1857" s="78"/>
      <c r="F1857" s="78"/>
      <c r="G1857" s="78"/>
      <c r="H1857" s="78"/>
    </row>
    <row r="1858" spans="1:8">
      <c r="A1858" s="36" t="s">
        <v>579</v>
      </c>
      <c r="B1858" s="80"/>
      <c r="C1858" s="83"/>
      <c r="D1858" s="83"/>
      <c r="E1858" s="83"/>
      <c r="F1858" s="83"/>
      <c r="G1858" s="83"/>
      <c r="H1858" s="83"/>
    </row>
    <row r="1859" spans="1:8">
      <c r="B1859" s="78"/>
      <c r="C1859" s="78"/>
      <c r="D1859" s="78"/>
      <c r="E1859" s="78"/>
      <c r="F1859" s="78"/>
      <c r="G1859" s="78"/>
      <c r="H1859" s="78"/>
    </row>
    <row r="1860" spans="1:8">
      <c r="A1860" s="3" t="s">
        <v>44</v>
      </c>
      <c r="B1860" s="78"/>
      <c r="C1860" s="78"/>
      <c r="D1860" s="78"/>
      <c r="E1860" s="78"/>
      <c r="F1860" s="78"/>
      <c r="G1860" s="78"/>
      <c r="H1860" s="78"/>
    </row>
    <row r="1861" spans="1:8">
      <c r="A1861" s="74">
        <v>1987</v>
      </c>
      <c r="B1861" s="43">
        <v>124</v>
      </c>
      <c r="C1861" s="43">
        <v>148</v>
      </c>
      <c r="D1861" s="43">
        <v>6</v>
      </c>
      <c r="E1861" s="43">
        <v>0</v>
      </c>
      <c r="F1861" s="43">
        <v>277</v>
      </c>
      <c r="G1861" s="43">
        <v>267</v>
      </c>
      <c r="H1861" s="43">
        <v>544</v>
      </c>
    </row>
    <row r="1862" spans="1:8">
      <c r="A1862" s="74">
        <v>1988</v>
      </c>
      <c r="B1862" s="43">
        <v>159</v>
      </c>
      <c r="C1862" s="43">
        <v>197</v>
      </c>
      <c r="D1862" s="43">
        <v>8</v>
      </c>
      <c r="E1862" s="43">
        <v>1</v>
      </c>
      <c r="F1862" s="43">
        <v>363</v>
      </c>
      <c r="G1862" s="43">
        <v>309</v>
      </c>
      <c r="H1862" s="43">
        <v>672</v>
      </c>
    </row>
    <row r="1863" spans="1:8">
      <c r="A1863" s="74">
        <v>1989</v>
      </c>
      <c r="B1863" s="43">
        <v>158</v>
      </c>
      <c r="C1863" s="43">
        <v>240</v>
      </c>
      <c r="D1863" s="43">
        <v>8</v>
      </c>
      <c r="E1863" s="43">
        <v>1</v>
      </c>
      <c r="F1863" s="43">
        <v>406</v>
      </c>
      <c r="G1863" s="43">
        <v>329</v>
      </c>
      <c r="H1863" s="43">
        <v>735</v>
      </c>
    </row>
    <row r="1864" spans="1:8">
      <c r="A1864" s="74">
        <v>1990</v>
      </c>
      <c r="B1864" s="43">
        <v>160</v>
      </c>
      <c r="C1864" s="43">
        <v>268</v>
      </c>
      <c r="D1864" s="43">
        <v>9</v>
      </c>
      <c r="E1864" s="43">
        <v>2</v>
      </c>
      <c r="F1864" s="43">
        <v>434</v>
      </c>
      <c r="G1864" s="43">
        <v>381</v>
      </c>
      <c r="H1864" s="43">
        <v>815</v>
      </c>
    </row>
    <row r="1865" spans="1:8">
      <c r="A1865" s="74">
        <v>1991</v>
      </c>
      <c r="B1865" s="43">
        <v>163</v>
      </c>
      <c r="C1865" s="43">
        <v>329</v>
      </c>
      <c r="D1865" s="43">
        <v>10</v>
      </c>
      <c r="E1865" s="43">
        <v>1</v>
      </c>
      <c r="F1865" s="43">
        <v>501</v>
      </c>
      <c r="G1865" s="43">
        <v>438</v>
      </c>
      <c r="H1865" s="43">
        <v>938</v>
      </c>
    </row>
    <row r="1866" spans="1:8">
      <c r="A1866" s="74">
        <v>1992</v>
      </c>
      <c r="B1866" s="43">
        <v>167</v>
      </c>
      <c r="C1866" s="43">
        <v>323</v>
      </c>
      <c r="D1866" s="43">
        <v>11</v>
      </c>
      <c r="E1866" s="43">
        <v>0</v>
      </c>
      <c r="F1866" s="43">
        <v>500</v>
      </c>
      <c r="G1866" s="43">
        <v>568</v>
      </c>
      <c r="H1866" s="43">
        <v>1068</v>
      </c>
    </row>
    <row r="1867" spans="1:8">
      <c r="A1867" s="74">
        <v>1993</v>
      </c>
      <c r="B1867" s="43">
        <v>172</v>
      </c>
      <c r="C1867" s="43">
        <v>346</v>
      </c>
      <c r="D1867" s="43">
        <v>11</v>
      </c>
      <c r="E1867" s="43">
        <v>1</v>
      </c>
      <c r="F1867" s="43">
        <v>528</v>
      </c>
      <c r="G1867" s="43">
        <v>621</v>
      </c>
      <c r="H1867" s="43">
        <v>1150</v>
      </c>
    </row>
    <row r="1868" spans="1:8">
      <c r="A1868" s="74">
        <v>1994</v>
      </c>
      <c r="B1868" s="43">
        <v>186</v>
      </c>
      <c r="C1868" s="43">
        <v>355</v>
      </c>
      <c r="D1868" s="43">
        <v>11</v>
      </c>
      <c r="E1868" s="43">
        <v>1</v>
      </c>
      <c r="F1868" s="43">
        <v>552</v>
      </c>
      <c r="G1868" s="43">
        <v>696</v>
      </c>
      <c r="H1868" s="43">
        <v>1248</v>
      </c>
    </row>
    <row r="1869" spans="1:8">
      <c r="A1869" s="74">
        <v>1995</v>
      </c>
      <c r="B1869" s="43">
        <v>203</v>
      </c>
      <c r="C1869" s="43">
        <v>348</v>
      </c>
      <c r="D1869" s="43">
        <v>12</v>
      </c>
      <c r="E1869" s="43">
        <v>1</v>
      </c>
      <c r="F1869" s="43">
        <v>562</v>
      </c>
      <c r="G1869" s="43">
        <v>824</v>
      </c>
      <c r="H1869" s="43">
        <v>1387</v>
      </c>
    </row>
    <row r="1870" spans="1:8">
      <c r="A1870" s="74">
        <v>1996</v>
      </c>
      <c r="B1870" s="43">
        <v>227</v>
      </c>
      <c r="C1870" s="43">
        <v>409</v>
      </c>
      <c r="D1870" s="43">
        <v>12</v>
      </c>
      <c r="E1870" s="43">
        <v>1</v>
      </c>
      <c r="F1870" s="43">
        <v>647</v>
      </c>
      <c r="G1870" s="43">
        <v>922</v>
      </c>
      <c r="H1870" s="43">
        <v>1569</v>
      </c>
    </row>
    <row r="1871" spans="1:8">
      <c r="A1871" s="74">
        <v>1997</v>
      </c>
      <c r="B1871" s="43">
        <v>253</v>
      </c>
      <c r="C1871" s="43">
        <v>450</v>
      </c>
      <c r="D1871" s="43">
        <v>13</v>
      </c>
      <c r="E1871" s="43">
        <v>1</v>
      </c>
      <c r="F1871" s="43">
        <v>715</v>
      </c>
      <c r="G1871" s="43">
        <v>960</v>
      </c>
      <c r="H1871" s="43">
        <v>1674</v>
      </c>
    </row>
    <row r="1872" spans="1:8">
      <c r="A1872" s="74">
        <v>1998</v>
      </c>
      <c r="B1872" s="43">
        <v>254</v>
      </c>
      <c r="C1872" s="43">
        <v>337</v>
      </c>
      <c r="D1872" s="43">
        <v>14</v>
      </c>
      <c r="E1872" s="43">
        <v>1</v>
      </c>
      <c r="F1872" s="43">
        <v>603</v>
      </c>
      <c r="G1872" s="43">
        <v>987</v>
      </c>
      <c r="H1872" s="43">
        <v>1591</v>
      </c>
    </row>
    <row r="1873" spans="1:8">
      <c r="A1873" s="74">
        <v>1999</v>
      </c>
      <c r="B1873" s="43">
        <v>262</v>
      </c>
      <c r="C1873" s="43">
        <v>365</v>
      </c>
      <c r="D1873" s="43">
        <v>15</v>
      </c>
      <c r="E1873" s="43">
        <v>1</v>
      </c>
      <c r="F1873" s="43">
        <v>641</v>
      </c>
      <c r="G1873" s="43">
        <v>1050</v>
      </c>
      <c r="H1873" s="43">
        <v>1692</v>
      </c>
    </row>
    <row r="1874" spans="1:8">
      <c r="A1874" s="74">
        <v>2000</v>
      </c>
      <c r="B1874" s="43">
        <v>258</v>
      </c>
      <c r="C1874" s="43">
        <v>522</v>
      </c>
      <c r="D1874" s="43">
        <v>16</v>
      </c>
      <c r="E1874" s="43">
        <v>1</v>
      </c>
      <c r="F1874" s="43">
        <v>795</v>
      </c>
      <c r="G1874" s="43">
        <v>1017</v>
      </c>
      <c r="H1874" s="43">
        <v>1813</v>
      </c>
    </row>
    <row r="1875" spans="1:8">
      <c r="A1875" s="74">
        <v>2001</v>
      </c>
      <c r="B1875" s="43">
        <v>274</v>
      </c>
      <c r="C1875" s="43">
        <v>651</v>
      </c>
      <c r="D1875" s="43">
        <v>18</v>
      </c>
      <c r="E1875" s="43">
        <v>2</v>
      </c>
      <c r="F1875" s="43">
        <v>941</v>
      </c>
      <c r="G1875" s="43">
        <v>1082</v>
      </c>
      <c r="H1875" s="43">
        <v>2023</v>
      </c>
    </row>
    <row r="1876" spans="1:8">
      <c r="A1876" s="74">
        <v>2002</v>
      </c>
      <c r="B1876" s="43">
        <v>293</v>
      </c>
      <c r="C1876" s="43">
        <v>744</v>
      </c>
      <c r="D1876" s="43">
        <v>19</v>
      </c>
      <c r="E1876" s="43">
        <v>1</v>
      </c>
      <c r="F1876" s="43">
        <v>1055</v>
      </c>
      <c r="G1876" s="43">
        <v>1047</v>
      </c>
      <c r="H1876" s="43">
        <v>2103</v>
      </c>
    </row>
    <row r="1877" spans="1:8">
      <c r="A1877" s="74">
        <v>2003</v>
      </c>
      <c r="B1877" s="43">
        <v>296</v>
      </c>
      <c r="C1877" s="43">
        <v>1004</v>
      </c>
      <c r="D1877" s="43">
        <v>20</v>
      </c>
      <c r="E1877" s="43">
        <v>2</v>
      </c>
      <c r="F1877" s="43">
        <v>1319</v>
      </c>
      <c r="G1877" s="43">
        <v>1180</v>
      </c>
      <c r="H1877" s="43">
        <v>2499</v>
      </c>
    </row>
    <row r="1878" spans="1:8">
      <c r="A1878" s="74">
        <v>2004</v>
      </c>
      <c r="B1878" s="43">
        <v>315</v>
      </c>
      <c r="C1878" s="43">
        <v>1152</v>
      </c>
      <c r="D1878" s="43">
        <v>21</v>
      </c>
      <c r="E1878" s="43">
        <v>2</v>
      </c>
      <c r="F1878" s="43">
        <v>1486</v>
      </c>
      <c r="G1878" s="43">
        <v>1288</v>
      </c>
      <c r="H1878" s="43">
        <v>2775</v>
      </c>
    </row>
    <row r="1879" spans="1:8">
      <c r="A1879" s="74">
        <v>2005</v>
      </c>
      <c r="B1879" s="43">
        <v>358</v>
      </c>
      <c r="C1879" s="43">
        <v>1385</v>
      </c>
      <c r="D1879" s="43">
        <v>23</v>
      </c>
      <c r="E1879" s="43">
        <v>2</v>
      </c>
      <c r="F1879" s="43">
        <v>1764</v>
      </c>
      <c r="G1879" s="43">
        <v>1400</v>
      </c>
      <c r="H1879" s="43">
        <v>3163</v>
      </c>
    </row>
    <row r="1880" spans="1:8">
      <c r="A1880" s="74">
        <v>2006</v>
      </c>
      <c r="B1880" s="43">
        <v>411</v>
      </c>
      <c r="C1880" s="43">
        <v>1542</v>
      </c>
      <c r="D1880" s="43">
        <v>25</v>
      </c>
      <c r="E1880" s="43">
        <v>2</v>
      </c>
      <c r="F1880" s="43">
        <v>1976</v>
      </c>
      <c r="G1880" s="43">
        <v>1373</v>
      </c>
      <c r="H1880" s="43">
        <v>3348</v>
      </c>
    </row>
    <row r="1881" spans="1:8">
      <c r="A1881" s="74">
        <v>2007</v>
      </c>
      <c r="B1881" s="43">
        <v>403</v>
      </c>
      <c r="C1881" s="43">
        <v>1963</v>
      </c>
      <c r="D1881" s="43">
        <v>27</v>
      </c>
      <c r="E1881" s="43">
        <v>2</v>
      </c>
      <c r="F1881" s="43">
        <v>2391</v>
      </c>
      <c r="G1881" s="43">
        <v>1326</v>
      </c>
      <c r="H1881" s="43">
        <v>3718</v>
      </c>
    </row>
    <row r="1882" spans="1:8">
      <c r="A1882" s="74">
        <v>2008</v>
      </c>
      <c r="B1882" s="43">
        <v>436</v>
      </c>
      <c r="C1882" s="43">
        <v>1908</v>
      </c>
      <c r="D1882" s="43">
        <v>34</v>
      </c>
      <c r="E1882" s="43">
        <v>2</v>
      </c>
      <c r="F1882" s="43">
        <v>2376</v>
      </c>
      <c r="G1882" s="43">
        <v>1380</v>
      </c>
      <c r="H1882" s="43">
        <v>3756</v>
      </c>
    </row>
    <row r="1883" spans="1:8">
      <c r="A1883" s="74">
        <v>2009</v>
      </c>
      <c r="B1883" s="43">
        <v>426</v>
      </c>
      <c r="C1883" s="43">
        <v>1884</v>
      </c>
      <c r="D1883" s="43">
        <v>45</v>
      </c>
      <c r="E1883" s="43">
        <v>5</v>
      </c>
      <c r="F1883" s="43">
        <v>2351</v>
      </c>
      <c r="G1883" s="43">
        <v>1376</v>
      </c>
      <c r="H1883" s="43">
        <v>3726</v>
      </c>
    </row>
    <row r="1884" spans="1:8">
      <c r="A1884" s="74">
        <v>2010</v>
      </c>
      <c r="B1884" s="43">
        <v>426</v>
      </c>
      <c r="C1884" s="43">
        <v>1875</v>
      </c>
      <c r="D1884" s="43">
        <v>36</v>
      </c>
      <c r="E1884" s="43">
        <v>2</v>
      </c>
      <c r="F1884" s="43">
        <v>2334</v>
      </c>
      <c r="G1884" s="43">
        <v>1378</v>
      </c>
      <c r="H1884" s="43">
        <v>3713</v>
      </c>
    </row>
    <row r="1885" spans="1:8">
      <c r="A1885" s="74">
        <v>2011</v>
      </c>
      <c r="B1885" s="43">
        <v>490</v>
      </c>
      <c r="C1885" s="43">
        <v>1912</v>
      </c>
      <c r="D1885" s="43">
        <v>44</v>
      </c>
      <c r="E1885" s="43">
        <v>3</v>
      </c>
      <c r="F1885" s="43">
        <v>2443</v>
      </c>
      <c r="G1885" s="43">
        <v>1337</v>
      </c>
      <c r="H1885" s="43">
        <v>3780</v>
      </c>
    </row>
    <row r="1886" spans="1:8">
      <c r="A1886" s="74">
        <v>2012</v>
      </c>
      <c r="B1886" s="43">
        <v>539</v>
      </c>
      <c r="C1886" s="43">
        <v>1841</v>
      </c>
      <c r="D1886" s="43">
        <v>41</v>
      </c>
      <c r="E1886" s="43">
        <v>2</v>
      </c>
      <c r="F1886" s="43">
        <v>2419</v>
      </c>
      <c r="G1886" s="43">
        <v>1502</v>
      </c>
      <c r="H1886" s="43">
        <v>3921</v>
      </c>
    </row>
    <row r="1887" spans="1:8">
      <c r="A1887" s="74">
        <v>2013</v>
      </c>
      <c r="B1887" s="43">
        <v>556</v>
      </c>
      <c r="C1887" s="43">
        <v>1708</v>
      </c>
      <c r="D1887" s="43">
        <v>39</v>
      </c>
      <c r="E1887" s="43">
        <v>2</v>
      </c>
      <c r="F1887" s="43">
        <v>2301</v>
      </c>
      <c r="G1887" s="43">
        <v>1531</v>
      </c>
      <c r="H1887" s="43">
        <v>3832</v>
      </c>
    </row>
    <row r="1888" spans="1:8">
      <c r="A1888" s="74">
        <v>2014</v>
      </c>
      <c r="B1888" s="43">
        <v>570</v>
      </c>
      <c r="C1888" s="43">
        <v>1639</v>
      </c>
      <c r="D1888" s="43">
        <v>44</v>
      </c>
      <c r="E1888" s="43">
        <v>2</v>
      </c>
      <c r="F1888" s="43">
        <v>2250</v>
      </c>
      <c r="G1888" s="43">
        <v>1637</v>
      </c>
      <c r="H1888" s="43">
        <v>3888</v>
      </c>
    </row>
    <row r="1889" spans="1:8">
      <c r="A1889" s="74">
        <v>2015</v>
      </c>
      <c r="B1889" s="43">
        <v>616</v>
      </c>
      <c r="C1889" s="43">
        <v>1808</v>
      </c>
      <c r="D1889" s="43">
        <v>41</v>
      </c>
      <c r="E1889" s="43">
        <v>1</v>
      </c>
      <c r="F1889" s="43">
        <v>2464</v>
      </c>
      <c r="G1889" s="43">
        <v>1811</v>
      </c>
      <c r="H1889" s="43">
        <v>4274</v>
      </c>
    </row>
    <row r="1890" spans="1:8">
      <c r="A1890" s="74">
        <v>2016</v>
      </c>
      <c r="B1890" s="43">
        <v>675</v>
      </c>
      <c r="C1890" s="43">
        <v>2035</v>
      </c>
      <c r="D1890" s="43">
        <v>45</v>
      </c>
      <c r="E1890" s="43">
        <v>1</v>
      </c>
      <c r="F1890" s="43">
        <v>2754</v>
      </c>
      <c r="G1890" s="43">
        <v>1986</v>
      </c>
      <c r="H1890" s="43">
        <v>4739</v>
      </c>
    </row>
    <row r="1891" spans="1:8">
      <c r="A1891" s="74">
        <v>2017</v>
      </c>
      <c r="B1891" s="43">
        <v>704</v>
      </c>
      <c r="C1891" s="43">
        <v>2431</v>
      </c>
      <c r="D1891" s="43">
        <v>46</v>
      </c>
      <c r="E1891" s="43">
        <v>1</v>
      </c>
      <c r="F1891" s="43">
        <v>3180</v>
      </c>
      <c r="G1891" s="43">
        <v>2181</v>
      </c>
      <c r="H1891" s="43">
        <v>5361</v>
      </c>
    </row>
    <row r="1892" spans="1:8">
      <c r="A1892" s="74">
        <v>2018</v>
      </c>
      <c r="B1892" s="43">
        <v>781</v>
      </c>
      <c r="C1892" s="43">
        <v>2439</v>
      </c>
      <c r="D1892" s="43">
        <v>57</v>
      </c>
      <c r="E1892" s="43">
        <v>1</v>
      </c>
      <c r="F1892" s="43">
        <v>3277</v>
      </c>
      <c r="G1892" s="43">
        <v>2425</v>
      </c>
      <c r="H1892" s="43">
        <v>5702</v>
      </c>
    </row>
    <row r="1893" spans="1:8">
      <c r="A1893" s="74">
        <v>2019</v>
      </c>
      <c r="B1893" s="43">
        <v>867</v>
      </c>
      <c r="C1893" s="43">
        <v>2598</v>
      </c>
      <c r="D1893" s="43">
        <v>60</v>
      </c>
      <c r="E1893" s="43">
        <v>1</v>
      </c>
      <c r="F1893" s="43">
        <v>3524</v>
      </c>
      <c r="G1893" s="43">
        <v>2724</v>
      </c>
      <c r="H1893" s="43">
        <v>6248</v>
      </c>
    </row>
    <row r="1894" spans="1:8">
      <c r="A1894" s="74">
        <v>2020</v>
      </c>
      <c r="B1894" s="43">
        <v>916</v>
      </c>
      <c r="C1894" s="43">
        <v>2568</v>
      </c>
      <c r="D1894" s="43">
        <v>68</v>
      </c>
      <c r="E1894" s="43">
        <v>37</v>
      </c>
      <c r="F1894" s="43">
        <v>3515</v>
      </c>
      <c r="G1894" s="43">
        <v>3052</v>
      </c>
      <c r="H1894" s="43">
        <v>6567</v>
      </c>
    </row>
    <row r="1895" spans="1:8">
      <c r="A1895" s="74">
        <v>2021</v>
      </c>
      <c r="B1895" s="43">
        <v>854</v>
      </c>
      <c r="C1895" s="43">
        <v>2460</v>
      </c>
      <c r="D1895" s="43">
        <v>67</v>
      </c>
      <c r="E1895" s="43">
        <v>113</v>
      </c>
      <c r="F1895" s="43">
        <v>3267</v>
      </c>
      <c r="G1895" s="43">
        <v>2783</v>
      </c>
      <c r="H1895" s="43">
        <v>6050</v>
      </c>
    </row>
    <row r="1896" spans="1:8">
      <c r="A1896" s="74">
        <v>2022</v>
      </c>
      <c r="B1896" s="43">
        <v>897</v>
      </c>
      <c r="C1896" s="43">
        <v>2955</v>
      </c>
      <c r="D1896" s="43">
        <v>69</v>
      </c>
      <c r="E1896" s="43">
        <v>111</v>
      </c>
      <c r="F1896" s="43">
        <v>3811</v>
      </c>
      <c r="G1896" s="43">
        <v>2850</v>
      </c>
      <c r="H1896" s="43">
        <v>6661</v>
      </c>
    </row>
    <row r="1897" spans="1:8">
      <c r="B1897" s="78"/>
      <c r="C1897" s="78"/>
      <c r="D1897" s="78"/>
      <c r="E1897" s="78"/>
      <c r="F1897" s="78"/>
      <c r="G1897" s="78"/>
      <c r="H1897" s="78"/>
    </row>
    <row r="1898" spans="1:8">
      <c r="A1898" s="16" t="s">
        <v>256</v>
      </c>
      <c r="B1898" s="81" t="s">
        <v>580</v>
      </c>
      <c r="C1898" s="82" t="s">
        <v>581</v>
      </c>
      <c r="D1898" s="82" t="s">
        <v>582</v>
      </c>
      <c r="E1898" s="82" t="s">
        <v>583</v>
      </c>
      <c r="F1898" s="82" t="s">
        <v>222</v>
      </c>
      <c r="G1898" s="82" t="s">
        <v>584</v>
      </c>
      <c r="H1898" s="82" t="s">
        <v>585</v>
      </c>
    </row>
    <row r="1899" spans="1:8">
      <c r="B1899" s="78"/>
      <c r="C1899" s="78"/>
      <c r="D1899" s="78"/>
      <c r="E1899" s="78"/>
      <c r="F1899" s="78"/>
      <c r="G1899" s="78"/>
      <c r="H1899" s="78"/>
    </row>
    <row r="1900" spans="1:8">
      <c r="A1900" s="36" t="s">
        <v>586</v>
      </c>
      <c r="B1900" s="80"/>
      <c r="C1900" s="83"/>
      <c r="D1900" s="83"/>
      <c r="E1900" s="83"/>
      <c r="F1900" s="83"/>
      <c r="G1900" s="83"/>
      <c r="H1900" s="83"/>
    </row>
    <row r="1901" spans="1:8">
      <c r="B1901" s="78"/>
      <c r="C1901" s="78"/>
      <c r="D1901" s="78"/>
      <c r="E1901" s="78"/>
      <c r="F1901" s="78"/>
      <c r="G1901" s="78"/>
      <c r="H1901" s="78"/>
    </row>
    <row r="1902" spans="1:8">
      <c r="A1902" s="3" t="s">
        <v>44</v>
      </c>
      <c r="B1902" s="78"/>
      <c r="C1902" s="78"/>
      <c r="D1902" s="78"/>
      <c r="E1902" s="78"/>
      <c r="F1902" s="78"/>
      <c r="G1902" s="78"/>
      <c r="H1902" s="78"/>
    </row>
    <row r="1903" spans="1:8">
      <c r="A1903" s="74">
        <v>1987</v>
      </c>
      <c r="B1903" s="43">
        <v>149</v>
      </c>
      <c r="C1903" s="43">
        <v>1579</v>
      </c>
      <c r="D1903" s="43">
        <v>220</v>
      </c>
      <c r="E1903" s="43">
        <v>0</v>
      </c>
      <c r="F1903" s="43">
        <v>1948</v>
      </c>
      <c r="G1903" s="43">
        <v>1175</v>
      </c>
      <c r="H1903" s="43">
        <v>3123</v>
      </c>
    </row>
    <row r="1904" spans="1:8">
      <c r="A1904" s="74">
        <v>1988</v>
      </c>
      <c r="B1904" s="43">
        <v>200</v>
      </c>
      <c r="C1904" s="43">
        <v>1947</v>
      </c>
      <c r="D1904" s="43">
        <v>257</v>
      </c>
      <c r="E1904" s="43">
        <v>0</v>
      </c>
      <c r="F1904" s="43">
        <v>2403</v>
      </c>
      <c r="G1904" s="43">
        <v>1503</v>
      </c>
      <c r="H1904" s="43">
        <v>3906</v>
      </c>
    </row>
    <row r="1905" spans="1:8">
      <c r="A1905" s="74">
        <v>1989</v>
      </c>
      <c r="B1905" s="43">
        <v>217</v>
      </c>
      <c r="C1905" s="43">
        <v>2285</v>
      </c>
      <c r="D1905" s="43">
        <v>286</v>
      </c>
      <c r="E1905" s="43">
        <v>0</v>
      </c>
      <c r="F1905" s="43">
        <v>2788</v>
      </c>
      <c r="G1905" s="43">
        <v>1822</v>
      </c>
      <c r="H1905" s="43">
        <v>4609</v>
      </c>
    </row>
    <row r="1906" spans="1:8">
      <c r="A1906" s="74">
        <v>1990</v>
      </c>
      <c r="B1906" s="43">
        <v>241</v>
      </c>
      <c r="C1906" s="43">
        <v>2565</v>
      </c>
      <c r="D1906" s="43">
        <v>308</v>
      </c>
      <c r="E1906" s="43">
        <v>0</v>
      </c>
      <c r="F1906" s="43">
        <v>3114</v>
      </c>
      <c r="G1906" s="43">
        <v>1992</v>
      </c>
      <c r="H1906" s="43">
        <v>5106</v>
      </c>
    </row>
    <row r="1907" spans="1:8">
      <c r="A1907" s="74">
        <v>1991</v>
      </c>
      <c r="B1907" s="43">
        <v>213</v>
      </c>
      <c r="C1907" s="43">
        <v>2520</v>
      </c>
      <c r="D1907" s="43">
        <v>337</v>
      </c>
      <c r="E1907" s="43">
        <v>0</v>
      </c>
      <c r="F1907" s="43">
        <v>3070</v>
      </c>
      <c r="G1907" s="43">
        <v>2020</v>
      </c>
      <c r="H1907" s="43">
        <v>5090</v>
      </c>
    </row>
    <row r="1908" spans="1:8">
      <c r="A1908" s="74">
        <v>1992</v>
      </c>
      <c r="B1908" s="43">
        <v>227</v>
      </c>
      <c r="C1908" s="43">
        <v>2562</v>
      </c>
      <c r="D1908" s="43">
        <v>372</v>
      </c>
      <c r="E1908" s="43">
        <v>0</v>
      </c>
      <c r="F1908" s="43">
        <v>3162</v>
      </c>
      <c r="G1908" s="43">
        <v>2067</v>
      </c>
      <c r="H1908" s="43">
        <v>5228</v>
      </c>
    </row>
    <row r="1909" spans="1:8">
      <c r="A1909" s="74">
        <v>1993</v>
      </c>
      <c r="B1909" s="43">
        <v>244</v>
      </c>
      <c r="C1909" s="43">
        <v>2765</v>
      </c>
      <c r="D1909" s="43">
        <v>379</v>
      </c>
      <c r="E1909" s="43">
        <v>0</v>
      </c>
      <c r="F1909" s="43">
        <v>3389</v>
      </c>
      <c r="G1909" s="43">
        <v>2290</v>
      </c>
      <c r="H1909" s="43">
        <v>5679</v>
      </c>
    </row>
    <row r="1910" spans="1:8">
      <c r="A1910" s="74">
        <v>1994</v>
      </c>
      <c r="B1910" s="43">
        <v>247</v>
      </c>
      <c r="C1910" s="43">
        <v>2991</v>
      </c>
      <c r="D1910" s="43">
        <v>385</v>
      </c>
      <c r="E1910" s="43">
        <v>0</v>
      </c>
      <c r="F1910" s="43">
        <v>3623</v>
      </c>
      <c r="G1910" s="43">
        <v>2591</v>
      </c>
      <c r="H1910" s="43">
        <v>6214</v>
      </c>
    </row>
    <row r="1911" spans="1:8">
      <c r="A1911" s="74">
        <v>1995</v>
      </c>
      <c r="B1911" s="43">
        <v>291</v>
      </c>
      <c r="C1911" s="43">
        <v>3327</v>
      </c>
      <c r="D1911" s="43">
        <v>414</v>
      </c>
      <c r="E1911" s="43">
        <v>0</v>
      </c>
      <c r="F1911" s="43">
        <v>4032</v>
      </c>
      <c r="G1911" s="43">
        <v>2994</v>
      </c>
      <c r="H1911" s="43">
        <v>7025</v>
      </c>
    </row>
    <row r="1912" spans="1:8">
      <c r="A1912" s="74">
        <v>1996</v>
      </c>
      <c r="B1912" s="43">
        <v>318</v>
      </c>
      <c r="C1912" s="43">
        <v>3572</v>
      </c>
      <c r="D1912" s="43">
        <v>427</v>
      </c>
      <c r="E1912" s="43">
        <v>0</v>
      </c>
      <c r="F1912" s="43">
        <v>4317</v>
      </c>
      <c r="G1912" s="43">
        <v>3281</v>
      </c>
      <c r="H1912" s="43">
        <v>7598</v>
      </c>
    </row>
    <row r="1913" spans="1:8">
      <c r="A1913" s="74">
        <v>1997</v>
      </c>
      <c r="B1913" s="43">
        <v>305</v>
      </c>
      <c r="C1913" s="43">
        <v>4073</v>
      </c>
      <c r="D1913" s="43">
        <v>441</v>
      </c>
      <c r="E1913" s="43">
        <v>0</v>
      </c>
      <c r="F1913" s="43">
        <v>4818</v>
      </c>
      <c r="G1913" s="43">
        <v>3443</v>
      </c>
      <c r="H1913" s="43">
        <v>8261</v>
      </c>
    </row>
    <row r="1914" spans="1:8">
      <c r="A1914" s="74">
        <v>1998</v>
      </c>
      <c r="B1914" s="43">
        <v>326</v>
      </c>
      <c r="C1914" s="43">
        <v>4265</v>
      </c>
      <c r="D1914" s="43">
        <v>472</v>
      </c>
      <c r="E1914" s="43">
        <v>3</v>
      </c>
      <c r="F1914" s="43">
        <v>5060</v>
      </c>
      <c r="G1914" s="43">
        <v>3647</v>
      </c>
      <c r="H1914" s="43">
        <v>8707</v>
      </c>
    </row>
    <row r="1915" spans="1:8">
      <c r="A1915" s="74">
        <v>1999</v>
      </c>
      <c r="B1915" s="43">
        <v>306</v>
      </c>
      <c r="C1915" s="43">
        <v>4523</v>
      </c>
      <c r="D1915" s="43">
        <v>499</v>
      </c>
      <c r="E1915" s="43">
        <v>2</v>
      </c>
      <c r="F1915" s="43">
        <v>5326</v>
      </c>
      <c r="G1915" s="43">
        <v>3804</v>
      </c>
      <c r="H1915" s="43">
        <v>9130</v>
      </c>
    </row>
    <row r="1916" spans="1:8">
      <c r="A1916" s="74">
        <v>2000</v>
      </c>
      <c r="B1916" s="43">
        <v>327</v>
      </c>
      <c r="C1916" s="43">
        <v>4701</v>
      </c>
      <c r="D1916" s="43">
        <v>535</v>
      </c>
      <c r="E1916" s="43">
        <v>3</v>
      </c>
      <c r="F1916" s="43">
        <v>5559</v>
      </c>
      <c r="G1916" s="43">
        <v>4101</v>
      </c>
      <c r="H1916" s="43">
        <v>9660</v>
      </c>
    </row>
    <row r="1917" spans="1:8">
      <c r="A1917" s="74">
        <v>2001</v>
      </c>
      <c r="B1917" s="43">
        <v>373</v>
      </c>
      <c r="C1917" s="43">
        <v>4829</v>
      </c>
      <c r="D1917" s="43">
        <v>572</v>
      </c>
      <c r="E1917" s="43">
        <v>3</v>
      </c>
      <c r="F1917" s="43">
        <v>5770</v>
      </c>
      <c r="G1917" s="43">
        <v>4407</v>
      </c>
      <c r="H1917" s="43">
        <v>10177</v>
      </c>
    </row>
    <row r="1918" spans="1:8">
      <c r="A1918" s="74">
        <v>2002</v>
      </c>
      <c r="B1918" s="43">
        <v>388</v>
      </c>
      <c r="C1918" s="43">
        <v>5126</v>
      </c>
      <c r="D1918" s="43">
        <v>621</v>
      </c>
      <c r="E1918" s="43">
        <v>3</v>
      </c>
      <c r="F1918" s="43">
        <v>6131</v>
      </c>
      <c r="G1918" s="43">
        <v>4920</v>
      </c>
      <c r="H1918" s="43">
        <v>11052</v>
      </c>
    </row>
    <row r="1919" spans="1:8">
      <c r="A1919" s="74">
        <v>2003</v>
      </c>
      <c r="B1919" s="43">
        <v>438</v>
      </c>
      <c r="C1919" s="43">
        <v>5442</v>
      </c>
      <c r="D1919" s="43">
        <v>661</v>
      </c>
      <c r="E1919" s="43">
        <v>3</v>
      </c>
      <c r="F1919" s="43">
        <v>6537</v>
      </c>
      <c r="G1919" s="43">
        <v>5448</v>
      </c>
      <c r="H1919" s="43">
        <v>11986</v>
      </c>
    </row>
    <row r="1920" spans="1:8">
      <c r="A1920" s="74">
        <v>2004</v>
      </c>
      <c r="B1920" s="43">
        <v>485</v>
      </c>
      <c r="C1920" s="43">
        <v>5973</v>
      </c>
      <c r="D1920" s="43">
        <v>699</v>
      </c>
      <c r="E1920" s="43">
        <v>3</v>
      </c>
      <c r="F1920" s="43">
        <v>7154</v>
      </c>
      <c r="G1920" s="43">
        <v>5982</v>
      </c>
      <c r="H1920" s="43">
        <v>13137</v>
      </c>
    </row>
    <row r="1921" spans="1:8">
      <c r="A1921" s="74">
        <v>2005</v>
      </c>
      <c r="B1921" s="43">
        <v>545</v>
      </c>
      <c r="C1921" s="43">
        <v>6333</v>
      </c>
      <c r="D1921" s="43">
        <v>761</v>
      </c>
      <c r="E1921" s="43">
        <v>4</v>
      </c>
      <c r="F1921" s="43">
        <v>7636</v>
      </c>
      <c r="G1921" s="43">
        <v>6564</v>
      </c>
      <c r="H1921" s="43">
        <v>14200</v>
      </c>
    </row>
    <row r="1922" spans="1:8">
      <c r="A1922" s="74">
        <v>2006</v>
      </c>
      <c r="B1922" s="43">
        <v>643</v>
      </c>
      <c r="C1922" s="43">
        <v>6974</v>
      </c>
      <c r="D1922" s="43">
        <v>814</v>
      </c>
      <c r="E1922" s="43">
        <v>3</v>
      </c>
      <c r="F1922" s="43">
        <v>8428</v>
      </c>
      <c r="G1922" s="43">
        <v>7112</v>
      </c>
      <c r="H1922" s="43">
        <v>15540</v>
      </c>
    </row>
    <row r="1923" spans="1:8">
      <c r="A1923" s="74">
        <v>2007</v>
      </c>
      <c r="B1923" s="43">
        <v>679</v>
      </c>
      <c r="C1923" s="43">
        <v>7434</v>
      </c>
      <c r="D1923" s="43">
        <v>843</v>
      </c>
      <c r="E1923" s="43">
        <v>4</v>
      </c>
      <c r="F1923" s="43">
        <v>8953</v>
      </c>
      <c r="G1923" s="43">
        <v>7577</v>
      </c>
      <c r="H1923" s="43">
        <v>16529</v>
      </c>
    </row>
    <row r="1924" spans="1:8">
      <c r="A1924" s="74">
        <v>2008</v>
      </c>
      <c r="B1924" s="43">
        <v>766</v>
      </c>
      <c r="C1924" s="43">
        <v>7312</v>
      </c>
      <c r="D1924" s="43">
        <v>903</v>
      </c>
      <c r="E1924" s="43">
        <v>3</v>
      </c>
      <c r="F1924" s="43">
        <v>8978</v>
      </c>
      <c r="G1924" s="43">
        <v>7978</v>
      </c>
      <c r="H1924" s="43">
        <v>16956</v>
      </c>
    </row>
    <row r="1925" spans="1:8">
      <c r="A1925" s="74">
        <v>2009</v>
      </c>
      <c r="B1925" s="43">
        <v>732</v>
      </c>
      <c r="C1925" s="43">
        <v>8138</v>
      </c>
      <c r="D1925" s="43">
        <v>971</v>
      </c>
      <c r="E1925" s="43">
        <v>7</v>
      </c>
      <c r="F1925" s="43">
        <v>9834</v>
      </c>
      <c r="G1925" s="43">
        <v>7436</v>
      </c>
      <c r="H1925" s="43">
        <v>17271</v>
      </c>
    </row>
    <row r="1926" spans="1:8">
      <c r="A1926" s="74">
        <v>2010</v>
      </c>
      <c r="B1926" s="43">
        <v>714</v>
      </c>
      <c r="C1926" s="43">
        <v>9103</v>
      </c>
      <c r="D1926" s="43">
        <v>1266</v>
      </c>
      <c r="E1926" s="43">
        <v>4</v>
      </c>
      <c r="F1926" s="43">
        <v>11078</v>
      </c>
      <c r="G1926" s="43">
        <v>7188</v>
      </c>
      <c r="H1926" s="43">
        <v>18267</v>
      </c>
    </row>
    <row r="1927" spans="1:8">
      <c r="A1927" s="74">
        <v>2011</v>
      </c>
      <c r="B1927" s="43">
        <v>686</v>
      </c>
      <c r="C1927" s="43">
        <v>9443</v>
      </c>
      <c r="D1927" s="43">
        <v>1084</v>
      </c>
      <c r="E1927" s="43">
        <v>8</v>
      </c>
      <c r="F1927" s="43">
        <v>11205</v>
      </c>
      <c r="G1927" s="43">
        <v>7178</v>
      </c>
      <c r="H1927" s="43">
        <v>18383</v>
      </c>
    </row>
    <row r="1928" spans="1:8">
      <c r="A1928" s="74">
        <v>2012</v>
      </c>
      <c r="B1928" s="43">
        <v>755</v>
      </c>
      <c r="C1928" s="43">
        <v>10354</v>
      </c>
      <c r="D1928" s="43">
        <v>1235</v>
      </c>
      <c r="E1928" s="43">
        <v>6</v>
      </c>
      <c r="F1928" s="43">
        <v>12338</v>
      </c>
      <c r="G1928" s="43">
        <v>7379</v>
      </c>
      <c r="H1928" s="43">
        <v>19717</v>
      </c>
    </row>
    <row r="1929" spans="1:8">
      <c r="A1929" s="74">
        <v>2013</v>
      </c>
      <c r="B1929" s="43">
        <v>765</v>
      </c>
      <c r="C1929" s="43">
        <v>10738</v>
      </c>
      <c r="D1929" s="43">
        <v>1335</v>
      </c>
      <c r="E1929" s="43">
        <v>5</v>
      </c>
      <c r="F1929" s="43">
        <v>12833</v>
      </c>
      <c r="G1929" s="43">
        <v>8625</v>
      </c>
      <c r="H1929" s="43">
        <v>21457</v>
      </c>
    </row>
    <row r="1930" spans="1:8">
      <c r="A1930" s="74">
        <v>2014</v>
      </c>
      <c r="B1930" s="43">
        <v>771</v>
      </c>
      <c r="C1930" s="43">
        <v>11702</v>
      </c>
      <c r="D1930" s="43">
        <v>1407</v>
      </c>
      <c r="E1930" s="43">
        <v>4</v>
      </c>
      <c r="F1930" s="43">
        <v>13876</v>
      </c>
      <c r="G1930" s="43">
        <v>9168</v>
      </c>
      <c r="H1930" s="43">
        <v>23044</v>
      </c>
    </row>
    <row r="1931" spans="1:8">
      <c r="A1931" s="74">
        <v>2015</v>
      </c>
      <c r="B1931" s="43">
        <v>958</v>
      </c>
      <c r="C1931" s="43">
        <v>11599</v>
      </c>
      <c r="D1931" s="43">
        <v>1508</v>
      </c>
      <c r="E1931" s="43">
        <v>2</v>
      </c>
      <c r="F1931" s="43">
        <v>14063</v>
      </c>
      <c r="G1931" s="43">
        <v>9546</v>
      </c>
      <c r="H1931" s="43">
        <v>23609</v>
      </c>
    </row>
    <row r="1932" spans="1:8">
      <c r="A1932" s="74">
        <v>2016</v>
      </c>
      <c r="B1932" s="43">
        <v>1170</v>
      </c>
      <c r="C1932" s="43">
        <v>12601</v>
      </c>
      <c r="D1932" s="43">
        <v>1397</v>
      </c>
      <c r="E1932" s="43">
        <v>2</v>
      </c>
      <c r="F1932" s="43">
        <v>15167</v>
      </c>
      <c r="G1932" s="43">
        <v>10506</v>
      </c>
      <c r="H1932" s="43">
        <v>25672</v>
      </c>
    </row>
    <row r="1933" spans="1:8">
      <c r="A1933" s="74">
        <v>2017</v>
      </c>
      <c r="B1933" s="43">
        <v>1285</v>
      </c>
      <c r="C1933" s="43">
        <v>13765</v>
      </c>
      <c r="D1933" s="43">
        <v>1462</v>
      </c>
      <c r="E1933" s="43">
        <v>2</v>
      </c>
      <c r="F1933" s="43">
        <v>16510</v>
      </c>
      <c r="G1933" s="43">
        <v>11411</v>
      </c>
      <c r="H1933" s="43">
        <v>27922</v>
      </c>
    </row>
    <row r="1934" spans="1:8">
      <c r="A1934" s="74">
        <v>2018</v>
      </c>
      <c r="B1934" s="43">
        <v>1379</v>
      </c>
      <c r="C1934" s="43">
        <v>14435</v>
      </c>
      <c r="D1934" s="43">
        <v>1450</v>
      </c>
      <c r="E1934" s="43">
        <v>2</v>
      </c>
      <c r="F1934" s="43">
        <v>17261</v>
      </c>
      <c r="G1934" s="43">
        <v>11573</v>
      </c>
      <c r="H1934" s="43">
        <v>28834</v>
      </c>
    </row>
    <row r="1935" spans="1:8">
      <c r="A1935" s="74">
        <v>2019</v>
      </c>
      <c r="B1935" s="43">
        <v>1519</v>
      </c>
      <c r="C1935" s="43">
        <v>15349</v>
      </c>
      <c r="D1935" s="43">
        <v>1599</v>
      </c>
      <c r="E1935" s="43">
        <v>2</v>
      </c>
      <c r="F1935" s="43">
        <v>18464</v>
      </c>
      <c r="G1935" s="43">
        <v>12158</v>
      </c>
      <c r="H1935" s="43">
        <v>30623</v>
      </c>
    </row>
    <row r="1936" spans="1:8">
      <c r="A1936" s="74">
        <v>2020</v>
      </c>
      <c r="B1936" s="43">
        <v>1637</v>
      </c>
      <c r="C1936" s="43">
        <v>16844</v>
      </c>
      <c r="D1936" s="43">
        <v>1743</v>
      </c>
      <c r="E1936" s="43">
        <v>85</v>
      </c>
      <c r="F1936" s="43">
        <v>20140</v>
      </c>
      <c r="G1936" s="43">
        <v>12511</v>
      </c>
      <c r="H1936" s="43">
        <v>32651</v>
      </c>
    </row>
    <row r="1937" spans="1:8">
      <c r="A1937" s="74">
        <v>2021</v>
      </c>
      <c r="B1937" s="43">
        <v>1758</v>
      </c>
      <c r="C1937" s="43">
        <v>18066</v>
      </c>
      <c r="D1937" s="43">
        <v>1792</v>
      </c>
      <c r="E1937" s="43">
        <v>197</v>
      </c>
      <c r="F1937" s="43">
        <v>21419</v>
      </c>
      <c r="G1937" s="43">
        <v>12525</v>
      </c>
      <c r="H1937" s="43">
        <v>33944</v>
      </c>
    </row>
    <row r="1938" spans="1:8">
      <c r="A1938" s="74">
        <v>2022</v>
      </c>
      <c r="B1938" s="43">
        <v>1996</v>
      </c>
      <c r="C1938" s="43">
        <v>18452</v>
      </c>
      <c r="D1938" s="43">
        <v>1948</v>
      </c>
      <c r="E1938" s="43">
        <v>174</v>
      </c>
      <c r="F1938" s="43">
        <v>22222</v>
      </c>
      <c r="G1938" s="43">
        <v>15313</v>
      </c>
      <c r="H1938" s="43">
        <v>37535</v>
      </c>
    </row>
    <row r="1939" spans="1:8">
      <c r="B1939" s="78"/>
      <c r="C1939" s="78"/>
      <c r="D1939" s="78"/>
      <c r="E1939" s="78"/>
      <c r="F1939" s="78"/>
      <c r="G1939" s="78"/>
      <c r="H1939" s="78"/>
    </row>
    <row r="1940" spans="1:8">
      <c r="A1940" s="16" t="s">
        <v>256</v>
      </c>
      <c r="B1940" s="81" t="s">
        <v>587</v>
      </c>
      <c r="C1940" s="82" t="s">
        <v>588</v>
      </c>
      <c r="D1940" s="82" t="s">
        <v>589</v>
      </c>
      <c r="E1940" s="82" t="s">
        <v>590</v>
      </c>
      <c r="F1940" s="82" t="s">
        <v>591</v>
      </c>
      <c r="G1940" s="82" t="s">
        <v>592</v>
      </c>
      <c r="H1940" s="82" t="s">
        <v>593</v>
      </c>
    </row>
    <row r="1941" spans="1:8">
      <c r="B1941" s="78"/>
      <c r="C1941" s="78"/>
      <c r="D1941" s="78"/>
      <c r="E1941" s="78"/>
      <c r="F1941" s="78"/>
      <c r="G1941" s="78"/>
      <c r="H1941" s="78"/>
    </row>
    <row r="1942" spans="1:8">
      <c r="A1942" s="36" t="s">
        <v>594</v>
      </c>
      <c r="B1942" s="80"/>
      <c r="C1942" s="83"/>
      <c r="D1942" s="83"/>
      <c r="E1942" s="83"/>
      <c r="F1942" s="83"/>
      <c r="G1942" s="83"/>
      <c r="H1942" s="83"/>
    </row>
    <row r="1943" spans="1:8">
      <c r="B1943" s="78"/>
      <c r="C1943" s="78"/>
      <c r="D1943" s="78"/>
      <c r="E1943" s="78"/>
      <c r="F1943" s="78"/>
      <c r="G1943" s="78"/>
      <c r="H1943" s="78"/>
    </row>
    <row r="1944" spans="1:8">
      <c r="A1944" s="3" t="s">
        <v>44</v>
      </c>
      <c r="B1944" s="78"/>
      <c r="C1944" s="78"/>
      <c r="D1944" s="78"/>
      <c r="E1944" s="78"/>
      <c r="F1944" s="78"/>
      <c r="G1944" s="78"/>
      <c r="H1944" s="78"/>
    </row>
    <row r="1945" spans="1:8">
      <c r="A1945" s="74">
        <v>1987</v>
      </c>
      <c r="B1945" s="43">
        <v>0</v>
      </c>
      <c r="C1945" s="43">
        <v>3015</v>
      </c>
      <c r="D1945" s="43">
        <v>502</v>
      </c>
      <c r="E1945" s="43">
        <v>0</v>
      </c>
      <c r="F1945" s="43">
        <v>3517</v>
      </c>
      <c r="G1945" s="43">
        <v>1266</v>
      </c>
      <c r="H1945" s="43">
        <v>4783</v>
      </c>
    </row>
    <row r="1946" spans="1:8">
      <c r="A1946" s="74">
        <v>1988</v>
      </c>
      <c r="B1946" s="43">
        <v>0</v>
      </c>
      <c r="C1946" s="43">
        <v>3502</v>
      </c>
      <c r="D1946" s="43">
        <v>611</v>
      </c>
      <c r="E1946" s="43">
        <v>0</v>
      </c>
      <c r="F1946" s="43">
        <v>4113</v>
      </c>
      <c r="G1946" s="43">
        <v>1523</v>
      </c>
      <c r="H1946" s="43">
        <v>5635</v>
      </c>
    </row>
    <row r="1947" spans="1:8">
      <c r="A1947" s="74">
        <v>1989</v>
      </c>
      <c r="B1947" s="43">
        <v>0</v>
      </c>
      <c r="C1947" s="43">
        <v>4309</v>
      </c>
      <c r="D1947" s="43">
        <v>696</v>
      </c>
      <c r="E1947" s="43">
        <v>0</v>
      </c>
      <c r="F1947" s="43">
        <v>5005</v>
      </c>
      <c r="G1947" s="43">
        <v>1779</v>
      </c>
      <c r="H1947" s="43">
        <v>6784</v>
      </c>
    </row>
    <row r="1948" spans="1:8">
      <c r="A1948" s="74">
        <v>1990</v>
      </c>
      <c r="B1948" s="43">
        <v>0</v>
      </c>
      <c r="C1948" s="43">
        <v>4670</v>
      </c>
      <c r="D1948" s="43">
        <v>735</v>
      </c>
      <c r="E1948" s="43">
        <v>0</v>
      </c>
      <c r="F1948" s="43">
        <v>5405</v>
      </c>
      <c r="G1948" s="43">
        <v>1950</v>
      </c>
      <c r="H1948" s="43">
        <v>7355</v>
      </c>
    </row>
    <row r="1949" spans="1:8">
      <c r="A1949" s="74">
        <v>1991</v>
      </c>
      <c r="B1949" s="43">
        <v>0</v>
      </c>
      <c r="C1949" s="43">
        <v>5303</v>
      </c>
      <c r="D1949" s="43">
        <v>777</v>
      </c>
      <c r="E1949" s="43">
        <v>0</v>
      </c>
      <c r="F1949" s="43">
        <v>6080</v>
      </c>
      <c r="G1949" s="43">
        <v>1900</v>
      </c>
      <c r="H1949" s="43">
        <v>7980</v>
      </c>
    </row>
    <row r="1950" spans="1:8">
      <c r="A1950" s="74">
        <v>1992</v>
      </c>
      <c r="B1950" s="43">
        <v>0</v>
      </c>
      <c r="C1950" s="43">
        <v>5533</v>
      </c>
      <c r="D1950" s="43">
        <v>840</v>
      </c>
      <c r="E1950" s="43">
        <v>0</v>
      </c>
      <c r="F1950" s="43">
        <v>6373</v>
      </c>
      <c r="G1950" s="43">
        <v>1829</v>
      </c>
      <c r="H1950" s="43">
        <v>8202</v>
      </c>
    </row>
    <row r="1951" spans="1:8">
      <c r="A1951" s="74">
        <v>1993</v>
      </c>
      <c r="B1951" s="43">
        <v>0</v>
      </c>
      <c r="C1951" s="43">
        <v>5339</v>
      </c>
      <c r="D1951" s="43">
        <v>828</v>
      </c>
      <c r="E1951" s="43">
        <v>0</v>
      </c>
      <c r="F1951" s="43">
        <v>6167</v>
      </c>
      <c r="G1951" s="43">
        <v>1945</v>
      </c>
      <c r="H1951" s="43">
        <v>8113</v>
      </c>
    </row>
    <row r="1952" spans="1:8">
      <c r="A1952" s="74">
        <v>1994</v>
      </c>
      <c r="B1952" s="43">
        <v>0</v>
      </c>
      <c r="C1952" s="43">
        <v>5405</v>
      </c>
      <c r="D1952" s="43">
        <v>861</v>
      </c>
      <c r="E1952" s="43">
        <v>0</v>
      </c>
      <c r="F1952" s="43">
        <v>6266</v>
      </c>
      <c r="G1952" s="43">
        <v>2014</v>
      </c>
      <c r="H1952" s="43">
        <v>8280</v>
      </c>
    </row>
    <row r="1953" spans="1:8">
      <c r="A1953" s="74">
        <v>1995</v>
      </c>
      <c r="B1953" s="43">
        <v>0</v>
      </c>
      <c r="C1953" s="43">
        <v>5597</v>
      </c>
      <c r="D1953" s="43">
        <v>908</v>
      </c>
      <c r="E1953" s="43">
        <v>0</v>
      </c>
      <c r="F1953" s="43">
        <v>6504</v>
      </c>
      <c r="G1953" s="43">
        <v>2106</v>
      </c>
      <c r="H1953" s="43">
        <v>8610</v>
      </c>
    </row>
    <row r="1954" spans="1:8">
      <c r="A1954" s="74">
        <v>1996</v>
      </c>
      <c r="B1954" s="43">
        <v>0</v>
      </c>
      <c r="C1954" s="43">
        <v>6282</v>
      </c>
      <c r="D1954" s="43">
        <v>949</v>
      </c>
      <c r="E1954" s="43">
        <v>0</v>
      </c>
      <c r="F1954" s="43">
        <v>7231</v>
      </c>
      <c r="G1954" s="43">
        <v>2178</v>
      </c>
      <c r="H1954" s="43">
        <v>9409</v>
      </c>
    </row>
    <row r="1955" spans="1:8">
      <c r="A1955" s="74">
        <v>1997</v>
      </c>
      <c r="B1955" s="43">
        <v>0</v>
      </c>
      <c r="C1955" s="43">
        <v>6752</v>
      </c>
      <c r="D1955" s="43">
        <v>987</v>
      </c>
      <c r="E1955" s="43">
        <v>0</v>
      </c>
      <c r="F1955" s="43">
        <v>7740</v>
      </c>
      <c r="G1955" s="43">
        <v>2289</v>
      </c>
      <c r="H1955" s="43">
        <v>10028</v>
      </c>
    </row>
    <row r="1956" spans="1:8">
      <c r="A1956" s="74">
        <v>1998</v>
      </c>
      <c r="B1956" s="43">
        <v>0</v>
      </c>
      <c r="C1956" s="43">
        <v>7116</v>
      </c>
      <c r="D1956" s="43">
        <v>1042</v>
      </c>
      <c r="E1956" s="43">
        <v>0</v>
      </c>
      <c r="F1956" s="43">
        <v>8158</v>
      </c>
      <c r="G1956" s="43">
        <v>2361</v>
      </c>
      <c r="H1956" s="43">
        <v>10519</v>
      </c>
    </row>
    <row r="1957" spans="1:8">
      <c r="A1957" s="74">
        <v>1999</v>
      </c>
      <c r="B1957" s="43">
        <v>0</v>
      </c>
      <c r="C1957" s="43">
        <v>7217</v>
      </c>
      <c r="D1957" s="43">
        <v>1118</v>
      </c>
      <c r="E1957" s="43">
        <v>0</v>
      </c>
      <c r="F1957" s="43">
        <v>8335</v>
      </c>
      <c r="G1957" s="43">
        <v>2561</v>
      </c>
      <c r="H1957" s="43">
        <v>10895</v>
      </c>
    </row>
    <row r="1958" spans="1:8">
      <c r="A1958" s="74">
        <v>2000</v>
      </c>
      <c r="B1958" s="43">
        <v>0</v>
      </c>
      <c r="C1958" s="43">
        <v>7237</v>
      </c>
      <c r="D1958" s="43">
        <v>1179</v>
      </c>
      <c r="E1958" s="43">
        <v>0</v>
      </c>
      <c r="F1958" s="43">
        <v>8416</v>
      </c>
      <c r="G1958" s="43">
        <v>2655</v>
      </c>
      <c r="H1958" s="43">
        <v>11072</v>
      </c>
    </row>
    <row r="1959" spans="1:8">
      <c r="A1959" s="74">
        <v>2001</v>
      </c>
      <c r="B1959" s="43">
        <v>0</v>
      </c>
      <c r="C1959" s="43">
        <v>7283</v>
      </c>
      <c r="D1959" s="43">
        <v>1239</v>
      </c>
      <c r="E1959" s="43">
        <v>0</v>
      </c>
      <c r="F1959" s="43">
        <v>8522</v>
      </c>
      <c r="G1959" s="43">
        <v>2693</v>
      </c>
      <c r="H1959" s="43">
        <v>11215</v>
      </c>
    </row>
    <row r="1960" spans="1:8">
      <c r="A1960" s="74">
        <v>2002</v>
      </c>
      <c r="B1960" s="43">
        <v>0</v>
      </c>
      <c r="C1960" s="43">
        <v>7408</v>
      </c>
      <c r="D1960" s="43">
        <v>1299</v>
      </c>
      <c r="E1960" s="43">
        <v>0</v>
      </c>
      <c r="F1960" s="43">
        <v>8707</v>
      </c>
      <c r="G1960" s="43">
        <v>2828</v>
      </c>
      <c r="H1960" s="43">
        <v>11534</v>
      </c>
    </row>
    <row r="1961" spans="1:8">
      <c r="A1961" s="74">
        <v>2003</v>
      </c>
      <c r="B1961" s="43">
        <v>0</v>
      </c>
      <c r="C1961" s="43">
        <v>7857</v>
      </c>
      <c r="D1961" s="43">
        <v>1364</v>
      </c>
      <c r="E1961" s="43">
        <v>0</v>
      </c>
      <c r="F1961" s="43">
        <v>9221</v>
      </c>
      <c r="G1961" s="43">
        <v>2958</v>
      </c>
      <c r="H1961" s="43">
        <v>12178</v>
      </c>
    </row>
    <row r="1962" spans="1:8">
      <c r="A1962" s="74">
        <v>2004</v>
      </c>
      <c r="B1962" s="43">
        <v>0</v>
      </c>
      <c r="C1962" s="43">
        <v>8403</v>
      </c>
      <c r="D1962" s="43">
        <v>1437</v>
      </c>
      <c r="E1962" s="43">
        <v>0</v>
      </c>
      <c r="F1962" s="43">
        <v>9840</v>
      </c>
      <c r="G1962" s="43">
        <v>3188</v>
      </c>
      <c r="H1962" s="43">
        <v>13028</v>
      </c>
    </row>
    <row r="1963" spans="1:8">
      <c r="A1963" s="74">
        <v>2005</v>
      </c>
      <c r="B1963" s="43">
        <v>0</v>
      </c>
      <c r="C1963" s="43">
        <v>8984</v>
      </c>
      <c r="D1963" s="43">
        <v>1572</v>
      </c>
      <c r="E1963" s="43">
        <v>0</v>
      </c>
      <c r="F1963" s="43">
        <v>10556</v>
      </c>
      <c r="G1963" s="43">
        <v>3317</v>
      </c>
      <c r="H1963" s="43">
        <v>13873</v>
      </c>
    </row>
    <row r="1964" spans="1:8">
      <c r="A1964" s="74">
        <v>2006</v>
      </c>
      <c r="B1964" s="43">
        <v>0</v>
      </c>
      <c r="C1964" s="43">
        <v>9570</v>
      </c>
      <c r="D1964" s="43">
        <v>1691</v>
      </c>
      <c r="E1964" s="43">
        <v>0</v>
      </c>
      <c r="F1964" s="43">
        <v>11260</v>
      </c>
      <c r="G1964" s="43">
        <v>3365</v>
      </c>
      <c r="H1964" s="43">
        <v>14625</v>
      </c>
    </row>
    <row r="1965" spans="1:8">
      <c r="A1965" s="74">
        <v>2007</v>
      </c>
      <c r="B1965" s="43">
        <v>0</v>
      </c>
      <c r="C1965" s="43">
        <v>10083</v>
      </c>
      <c r="D1965" s="43">
        <v>1843</v>
      </c>
      <c r="E1965" s="43">
        <v>0</v>
      </c>
      <c r="F1965" s="43">
        <v>11926</v>
      </c>
      <c r="G1965" s="43">
        <v>3559</v>
      </c>
      <c r="H1965" s="43">
        <v>15485</v>
      </c>
    </row>
    <row r="1966" spans="1:8">
      <c r="A1966" s="74">
        <v>2008</v>
      </c>
      <c r="B1966" s="43">
        <v>0</v>
      </c>
      <c r="C1966" s="43">
        <v>10840</v>
      </c>
      <c r="D1966" s="43">
        <v>1956</v>
      </c>
      <c r="E1966" s="43">
        <v>0</v>
      </c>
      <c r="F1966" s="43">
        <v>12796</v>
      </c>
      <c r="G1966" s="43">
        <v>3635</v>
      </c>
      <c r="H1966" s="43">
        <v>16431</v>
      </c>
    </row>
    <row r="1967" spans="1:8">
      <c r="A1967" s="74">
        <v>2009</v>
      </c>
      <c r="B1967" s="43">
        <v>0</v>
      </c>
      <c r="C1967" s="43">
        <v>10835</v>
      </c>
      <c r="D1967" s="43">
        <v>2082</v>
      </c>
      <c r="E1967" s="43">
        <v>0</v>
      </c>
      <c r="F1967" s="43">
        <v>12917</v>
      </c>
      <c r="G1967" s="43">
        <v>4492</v>
      </c>
      <c r="H1967" s="43">
        <v>17409</v>
      </c>
    </row>
    <row r="1968" spans="1:8">
      <c r="A1968" s="74">
        <v>2010</v>
      </c>
      <c r="B1968" s="43">
        <v>0</v>
      </c>
      <c r="C1968" s="43">
        <v>10099</v>
      </c>
      <c r="D1968" s="43">
        <v>2093</v>
      </c>
      <c r="E1968" s="43">
        <v>0</v>
      </c>
      <c r="F1968" s="43">
        <v>12192</v>
      </c>
      <c r="G1968" s="43">
        <v>5886</v>
      </c>
      <c r="H1968" s="43">
        <v>18079</v>
      </c>
    </row>
    <row r="1969" spans="1:8">
      <c r="A1969" s="74">
        <v>2011</v>
      </c>
      <c r="B1969" s="43">
        <v>0</v>
      </c>
      <c r="C1969" s="43">
        <v>11193</v>
      </c>
      <c r="D1969" s="43">
        <v>2291</v>
      </c>
      <c r="E1969" s="43">
        <v>0</v>
      </c>
      <c r="F1969" s="43">
        <v>13484</v>
      </c>
      <c r="G1969" s="43">
        <v>5341</v>
      </c>
      <c r="H1969" s="43">
        <v>18825</v>
      </c>
    </row>
    <row r="1970" spans="1:8">
      <c r="A1970" s="74">
        <v>2012</v>
      </c>
      <c r="B1970" s="43">
        <v>0</v>
      </c>
      <c r="C1970" s="43">
        <v>11804</v>
      </c>
      <c r="D1970" s="43">
        <v>2540</v>
      </c>
      <c r="E1970" s="43">
        <v>0</v>
      </c>
      <c r="F1970" s="43">
        <v>14344</v>
      </c>
      <c r="G1970" s="43">
        <v>5310</v>
      </c>
      <c r="H1970" s="43">
        <v>19654</v>
      </c>
    </row>
    <row r="1971" spans="1:8">
      <c r="A1971" s="74">
        <v>2013</v>
      </c>
      <c r="B1971" s="43">
        <v>0</v>
      </c>
      <c r="C1971" s="43">
        <v>12375</v>
      </c>
      <c r="D1971" s="43">
        <v>2885</v>
      </c>
      <c r="E1971" s="43">
        <v>0</v>
      </c>
      <c r="F1971" s="43">
        <v>15260</v>
      </c>
      <c r="G1971" s="43">
        <v>5255</v>
      </c>
      <c r="H1971" s="43">
        <v>20515</v>
      </c>
    </row>
    <row r="1972" spans="1:8">
      <c r="A1972" s="74">
        <v>2014</v>
      </c>
      <c r="B1972" s="43">
        <v>0</v>
      </c>
      <c r="C1972" s="43">
        <v>13094</v>
      </c>
      <c r="D1972" s="43">
        <v>3053</v>
      </c>
      <c r="E1972" s="43">
        <v>0</v>
      </c>
      <c r="F1972" s="43">
        <v>16147</v>
      </c>
      <c r="G1972" s="43">
        <v>5445</v>
      </c>
      <c r="H1972" s="43">
        <v>21592</v>
      </c>
    </row>
    <row r="1973" spans="1:8">
      <c r="A1973" s="74">
        <v>2015</v>
      </c>
      <c r="B1973" s="43">
        <v>0</v>
      </c>
      <c r="C1973" s="43">
        <v>13948</v>
      </c>
      <c r="D1973" s="43">
        <v>3200</v>
      </c>
      <c r="E1973" s="43">
        <v>0</v>
      </c>
      <c r="F1973" s="43">
        <v>17148</v>
      </c>
      <c r="G1973" s="43">
        <v>5658</v>
      </c>
      <c r="H1973" s="43">
        <v>22806</v>
      </c>
    </row>
    <row r="1974" spans="1:8">
      <c r="A1974" s="74">
        <v>2016</v>
      </c>
      <c r="B1974" s="43">
        <v>0</v>
      </c>
      <c r="C1974" s="43">
        <v>14696</v>
      </c>
      <c r="D1974" s="43">
        <v>3410</v>
      </c>
      <c r="E1974" s="43">
        <v>0</v>
      </c>
      <c r="F1974" s="43">
        <v>18106</v>
      </c>
      <c r="G1974" s="43">
        <v>6112</v>
      </c>
      <c r="H1974" s="43">
        <v>24218</v>
      </c>
    </row>
    <row r="1975" spans="1:8">
      <c r="A1975" s="74">
        <v>2017</v>
      </c>
      <c r="B1975" s="43">
        <v>0</v>
      </c>
      <c r="C1975" s="43">
        <v>15738</v>
      </c>
      <c r="D1975" s="43">
        <v>3559</v>
      </c>
      <c r="E1975" s="43">
        <v>0</v>
      </c>
      <c r="F1975" s="43">
        <v>19297</v>
      </c>
      <c r="G1975" s="43">
        <v>6496</v>
      </c>
      <c r="H1975" s="43">
        <v>25792</v>
      </c>
    </row>
    <row r="1976" spans="1:8">
      <c r="A1976" s="74">
        <v>2018</v>
      </c>
      <c r="B1976" s="43">
        <v>0</v>
      </c>
      <c r="C1976" s="43">
        <v>17043</v>
      </c>
      <c r="D1976" s="43">
        <v>3729</v>
      </c>
      <c r="E1976" s="43">
        <v>0</v>
      </c>
      <c r="F1976" s="43">
        <v>20772</v>
      </c>
      <c r="G1976" s="43">
        <v>6798</v>
      </c>
      <c r="H1976" s="43">
        <v>27570</v>
      </c>
    </row>
    <row r="1977" spans="1:8">
      <c r="A1977" s="74">
        <v>2019</v>
      </c>
      <c r="B1977" s="43">
        <v>0</v>
      </c>
      <c r="C1977" s="43">
        <v>18363</v>
      </c>
      <c r="D1977" s="43">
        <v>3764</v>
      </c>
      <c r="E1977" s="43">
        <v>0</v>
      </c>
      <c r="F1977" s="43">
        <v>22127</v>
      </c>
      <c r="G1977" s="43">
        <v>7273</v>
      </c>
      <c r="H1977" s="43">
        <v>29400</v>
      </c>
    </row>
    <row r="1978" spans="1:8">
      <c r="A1978" s="74">
        <v>2020</v>
      </c>
      <c r="B1978" s="43">
        <v>0</v>
      </c>
      <c r="C1978" s="43">
        <v>19860</v>
      </c>
      <c r="D1978" s="43">
        <v>3950</v>
      </c>
      <c r="E1978" s="43">
        <v>0</v>
      </c>
      <c r="F1978" s="43">
        <v>23810</v>
      </c>
      <c r="G1978" s="43">
        <v>7430</v>
      </c>
      <c r="H1978" s="43">
        <v>31239</v>
      </c>
    </row>
    <row r="1979" spans="1:8">
      <c r="A1979" s="74">
        <v>2021</v>
      </c>
      <c r="B1979" s="43">
        <v>0</v>
      </c>
      <c r="C1979" s="43">
        <v>21433</v>
      </c>
      <c r="D1979" s="43">
        <v>4031</v>
      </c>
      <c r="E1979" s="43">
        <v>0</v>
      </c>
      <c r="F1979" s="43">
        <v>25464</v>
      </c>
      <c r="G1979" s="43">
        <v>7522</v>
      </c>
      <c r="H1979" s="43">
        <v>32986</v>
      </c>
    </row>
    <row r="1980" spans="1:8">
      <c r="A1980" s="74">
        <v>2022</v>
      </c>
      <c r="B1980" s="43">
        <v>0</v>
      </c>
      <c r="C1980" s="43">
        <v>22940</v>
      </c>
      <c r="D1980" s="43">
        <v>4300</v>
      </c>
      <c r="E1980" s="43">
        <v>0</v>
      </c>
      <c r="F1980" s="43">
        <v>27240</v>
      </c>
      <c r="G1980" s="43">
        <v>7867</v>
      </c>
      <c r="H1980" s="43">
        <v>35107</v>
      </c>
    </row>
    <row r="1981" spans="1:8">
      <c r="B1981" s="78"/>
      <c r="C1981" s="78"/>
      <c r="D1981" s="78"/>
      <c r="E1981" s="78"/>
      <c r="F1981" s="78"/>
      <c r="G1981" s="78"/>
      <c r="H1981" s="78"/>
    </row>
    <row r="1982" spans="1:8">
      <c r="A1982" s="16" t="s">
        <v>256</v>
      </c>
      <c r="B1982" s="81" t="s">
        <v>595</v>
      </c>
      <c r="C1982" s="82" t="s">
        <v>596</v>
      </c>
      <c r="D1982" s="82" t="s">
        <v>597</v>
      </c>
      <c r="E1982" s="82" t="s">
        <v>598</v>
      </c>
      <c r="F1982" s="82" t="s">
        <v>599</v>
      </c>
      <c r="G1982" s="82" t="s">
        <v>600</v>
      </c>
      <c r="H1982" s="82" t="s">
        <v>601</v>
      </c>
    </row>
    <row r="1983" spans="1:8">
      <c r="B1983" s="78"/>
      <c r="C1983" s="78"/>
      <c r="D1983" s="78"/>
      <c r="E1983" s="78"/>
      <c r="F1983" s="78"/>
      <c r="G1983" s="78"/>
      <c r="H1983" s="78"/>
    </row>
    <row r="1984" spans="1:8">
      <c r="A1984" s="36" t="s">
        <v>602</v>
      </c>
      <c r="B1984" s="80"/>
      <c r="C1984" s="83"/>
      <c r="D1984" s="83"/>
      <c r="E1984" s="83"/>
      <c r="F1984" s="83"/>
      <c r="G1984" s="83"/>
      <c r="H1984" s="83"/>
    </row>
    <row r="1985" spans="1:8">
      <c r="B1985" s="78"/>
      <c r="C1985" s="78"/>
      <c r="D1985" s="78"/>
      <c r="E1985" s="78"/>
      <c r="F1985" s="78"/>
      <c r="G1985" s="78"/>
      <c r="H1985" s="78"/>
    </row>
    <row r="1986" spans="1:8">
      <c r="A1986" s="3" t="s">
        <v>44</v>
      </c>
      <c r="B1986" s="78"/>
      <c r="C1986" s="78"/>
      <c r="D1986" s="78"/>
      <c r="E1986" s="78"/>
      <c r="F1986" s="78"/>
      <c r="G1986" s="78"/>
      <c r="H1986" s="78"/>
    </row>
    <row r="1987" spans="1:8">
      <c r="A1987" s="74">
        <v>1987</v>
      </c>
      <c r="B1987" s="43">
        <v>1042</v>
      </c>
      <c r="C1987" s="43">
        <v>1044</v>
      </c>
      <c r="D1987" s="43">
        <v>27</v>
      </c>
      <c r="E1987" s="43">
        <v>10</v>
      </c>
      <c r="F1987" s="43">
        <v>2104</v>
      </c>
      <c r="G1987" s="43">
        <v>1481</v>
      </c>
      <c r="H1987" s="43">
        <v>3585</v>
      </c>
    </row>
    <row r="1988" spans="1:8">
      <c r="A1988" s="74">
        <v>1988</v>
      </c>
      <c r="B1988" s="43">
        <v>1361</v>
      </c>
      <c r="C1988" s="43">
        <v>1279</v>
      </c>
      <c r="D1988" s="43">
        <v>37</v>
      </c>
      <c r="E1988" s="43">
        <v>13</v>
      </c>
      <c r="F1988" s="43">
        <v>2664</v>
      </c>
      <c r="G1988" s="43">
        <v>1761</v>
      </c>
      <c r="H1988" s="43">
        <v>4425</v>
      </c>
    </row>
    <row r="1989" spans="1:8">
      <c r="A1989" s="74">
        <v>1989</v>
      </c>
      <c r="B1989" s="43">
        <v>1602</v>
      </c>
      <c r="C1989" s="43">
        <v>1493</v>
      </c>
      <c r="D1989" s="43">
        <v>56</v>
      </c>
      <c r="E1989" s="43">
        <v>8</v>
      </c>
      <c r="F1989" s="43">
        <v>3142</v>
      </c>
      <c r="G1989" s="43">
        <v>2154</v>
      </c>
      <c r="H1989" s="43">
        <v>5297</v>
      </c>
    </row>
    <row r="1990" spans="1:8">
      <c r="A1990" s="74">
        <v>1990</v>
      </c>
      <c r="B1990" s="43">
        <v>1608</v>
      </c>
      <c r="C1990" s="43">
        <v>1586</v>
      </c>
      <c r="D1990" s="43">
        <v>97</v>
      </c>
      <c r="E1990" s="43">
        <v>10</v>
      </c>
      <c r="F1990" s="43">
        <v>3280</v>
      </c>
      <c r="G1990" s="43">
        <v>2162</v>
      </c>
      <c r="H1990" s="43">
        <v>5443</v>
      </c>
    </row>
    <row r="1991" spans="1:8">
      <c r="A1991" s="74">
        <v>1991</v>
      </c>
      <c r="B1991" s="43">
        <v>1626</v>
      </c>
      <c r="C1991" s="43">
        <v>1623</v>
      </c>
      <c r="D1991" s="43">
        <v>66</v>
      </c>
      <c r="E1991" s="43">
        <v>10</v>
      </c>
      <c r="F1991" s="43">
        <v>3305</v>
      </c>
      <c r="G1991" s="43">
        <v>2198</v>
      </c>
      <c r="H1991" s="43">
        <v>5503</v>
      </c>
    </row>
    <row r="1992" spans="1:8">
      <c r="A1992" s="74">
        <v>1992</v>
      </c>
      <c r="B1992" s="43">
        <v>1704</v>
      </c>
      <c r="C1992" s="43">
        <v>1644</v>
      </c>
      <c r="D1992" s="43">
        <v>67</v>
      </c>
      <c r="E1992" s="43">
        <v>11</v>
      </c>
      <c r="F1992" s="43">
        <v>3405</v>
      </c>
      <c r="G1992" s="43">
        <v>2462</v>
      </c>
      <c r="H1992" s="43">
        <v>5867</v>
      </c>
    </row>
    <row r="1993" spans="1:8">
      <c r="A1993" s="74">
        <v>1993</v>
      </c>
      <c r="B1993" s="43">
        <v>1783</v>
      </c>
      <c r="C1993" s="43">
        <v>1786</v>
      </c>
      <c r="D1993" s="43">
        <v>46</v>
      </c>
      <c r="E1993" s="43">
        <v>15</v>
      </c>
      <c r="F1993" s="43">
        <v>3600</v>
      </c>
      <c r="G1993" s="43">
        <v>2646</v>
      </c>
      <c r="H1993" s="43">
        <v>6247</v>
      </c>
    </row>
    <row r="1994" spans="1:8">
      <c r="A1994" s="74">
        <v>1994</v>
      </c>
      <c r="B1994" s="43">
        <v>1988</v>
      </c>
      <c r="C1994" s="43">
        <v>2169</v>
      </c>
      <c r="D1994" s="43">
        <v>43</v>
      </c>
      <c r="E1994" s="43">
        <v>14</v>
      </c>
      <c r="F1994" s="43">
        <v>4186</v>
      </c>
      <c r="G1994" s="43">
        <v>2843</v>
      </c>
      <c r="H1994" s="43">
        <v>7028</v>
      </c>
    </row>
    <row r="1995" spans="1:8">
      <c r="A1995" s="74">
        <v>1995</v>
      </c>
      <c r="B1995" s="43">
        <v>2276</v>
      </c>
      <c r="C1995" s="43">
        <v>2368</v>
      </c>
      <c r="D1995" s="43">
        <v>46</v>
      </c>
      <c r="E1995" s="43">
        <v>16</v>
      </c>
      <c r="F1995" s="43">
        <v>4674</v>
      </c>
      <c r="G1995" s="43">
        <v>3279</v>
      </c>
      <c r="H1995" s="43">
        <v>7953</v>
      </c>
    </row>
    <row r="1996" spans="1:8">
      <c r="A1996" s="74">
        <v>1996</v>
      </c>
      <c r="B1996" s="43">
        <v>2477</v>
      </c>
      <c r="C1996" s="43">
        <v>2761</v>
      </c>
      <c r="D1996" s="43">
        <v>50</v>
      </c>
      <c r="E1996" s="43">
        <v>21</v>
      </c>
      <c r="F1996" s="43">
        <v>5267</v>
      </c>
      <c r="G1996" s="43">
        <v>3814</v>
      </c>
      <c r="H1996" s="43">
        <v>9081</v>
      </c>
    </row>
    <row r="1997" spans="1:8">
      <c r="A1997" s="74">
        <v>1997</v>
      </c>
      <c r="B1997" s="43">
        <v>2851</v>
      </c>
      <c r="C1997" s="43">
        <v>3244</v>
      </c>
      <c r="D1997" s="43">
        <v>59</v>
      </c>
      <c r="E1997" s="43">
        <v>23</v>
      </c>
      <c r="F1997" s="43">
        <v>6130</v>
      </c>
      <c r="G1997" s="43">
        <v>4264</v>
      </c>
      <c r="H1997" s="43">
        <v>10394</v>
      </c>
    </row>
    <row r="1998" spans="1:8">
      <c r="A1998" s="74">
        <v>1998</v>
      </c>
      <c r="B1998" s="43">
        <v>3156</v>
      </c>
      <c r="C1998" s="43">
        <v>3471</v>
      </c>
      <c r="D1998" s="43">
        <v>58</v>
      </c>
      <c r="E1998" s="43">
        <v>18</v>
      </c>
      <c r="F1998" s="43">
        <v>6667</v>
      </c>
      <c r="G1998" s="43">
        <v>4455</v>
      </c>
      <c r="H1998" s="43">
        <v>11122</v>
      </c>
    </row>
    <row r="1999" spans="1:8">
      <c r="A1999" s="74">
        <v>1999</v>
      </c>
      <c r="B1999" s="43">
        <v>3326</v>
      </c>
      <c r="C1999" s="43">
        <v>3543</v>
      </c>
      <c r="D1999" s="43">
        <v>53</v>
      </c>
      <c r="E1999" s="43">
        <v>16</v>
      </c>
      <c r="F1999" s="43">
        <v>6906</v>
      </c>
      <c r="G1999" s="43">
        <v>4979</v>
      </c>
      <c r="H1999" s="43">
        <v>11885</v>
      </c>
    </row>
    <row r="2000" spans="1:8">
      <c r="A2000" s="74">
        <v>2000</v>
      </c>
      <c r="B2000" s="43">
        <v>3509</v>
      </c>
      <c r="C2000" s="43">
        <v>4043</v>
      </c>
      <c r="D2000" s="43">
        <v>59</v>
      </c>
      <c r="E2000" s="43">
        <v>17</v>
      </c>
      <c r="F2000" s="43">
        <v>7594</v>
      </c>
      <c r="G2000" s="43">
        <v>5689</v>
      </c>
      <c r="H2000" s="43">
        <v>13283</v>
      </c>
    </row>
    <row r="2001" spans="1:8">
      <c r="A2001" s="74">
        <v>2001</v>
      </c>
      <c r="B2001" s="43">
        <v>3773</v>
      </c>
      <c r="C2001" s="43">
        <v>3779</v>
      </c>
      <c r="D2001" s="43">
        <v>59</v>
      </c>
      <c r="E2001" s="43">
        <v>14</v>
      </c>
      <c r="F2001" s="43">
        <v>7596</v>
      </c>
      <c r="G2001" s="43">
        <v>6282</v>
      </c>
      <c r="H2001" s="43">
        <v>13879</v>
      </c>
    </row>
    <row r="2002" spans="1:8">
      <c r="A2002" s="74">
        <v>2002</v>
      </c>
      <c r="B2002" s="43">
        <v>4206</v>
      </c>
      <c r="C2002" s="43">
        <v>4177</v>
      </c>
      <c r="D2002" s="43">
        <v>56</v>
      </c>
      <c r="E2002" s="43">
        <v>13</v>
      </c>
      <c r="F2002" s="43">
        <v>8426</v>
      </c>
      <c r="G2002" s="43">
        <v>6456</v>
      </c>
      <c r="H2002" s="43">
        <v>14882</v>
      </c>
    </row>
    <row r="2003" spans="1:8">
      <c r="A2003" s="74">
        <v>2003</v>
      </c>
      <c r="B2003" s="43">
        <v>4459</v>
      </c>
      <c r="C2003" s="43">
        <v>4594</v>
      </c>
      <c r="D2003" s="43">
        <v>57</v>
      </c>
      <c r="E2003" s="43">
        <v>15</v>
      </c>
      <c r="F2003" s="43">
        <v>9095</v>
      </c>
      <c r="G2003" s="43">
        <v>6677</v>
      </c>
      <c r="H2003" s="43">
        <v>15773</v>
      </c>
    </row>
    <row r="2004" spans="1:8">
      <c r="A2004" s="74">
        <v>2004</v>
      </c>
      <c r="B2004" s="43">
        <v>4728</v>
      </c>
      <c r="C2004" s="43">
        <v>4887</v>
      </c>
      <c r="D2004" s="43">
        <v>71</v>
      </c>
      <c r="E2004" s="43">
        <v>14</v>
      </c>
      <c r="F2004" s="43">
        <v>9672</v>
      </c>
      <c r="G2004" s="43">
        <v>6924</v>
      </c>
      <c r="H2004" s="43">
        <v>16595</v>
      </c>
    </row>
    <row r="2005" spans="1:8">
      <c r="A2005" s="74">
        <v>2005</v>
      </c>
      <c r="B2005" s="43">
        <v>5147</v>
      </c>
      <c r="C2005" s="43">
        <v>5208</v>
      </c>
      <c r="D2005" s="43">
        <v>78</v>
      </c>
      <c r="E2005" s="43">
        <v>18</v>
      </c>
      <c r="F2005" s="43">
        <v>10415</v>
      </c>
      <c r="G2005" s="43">
        <v>7769</v>
      </c>
      <c r="H2005" s="43">
        <v>18184</v>
      </c>
    </row>
    <row r="2006" spans="1:8">
      <c r="A2006" s="74">
        <v>2006</v>
      </c>
      <c r="B2006" s="43">
        <v>5684</v>
      </c>
      <c r="C2006" s="43">
        <v>5600</v>
      </c>
      <c r="D2006" s="43">
        <v>84</v>
      </c>
      <c r="E2006" s="43">
        <v>16</v>
      </c>
      <c r="F2006" s="43">
        <v>11353</v>
      </c>
      <c r="G2006" s="43">
        <v>8356</v>
      </c>
      <c r="H2006" s="43">
        <v>19709</v>
      </c>
    </row>
    <row r="2007" spans="1:8">
      <c r="A2007" s="74">
        <v>2007</v>
      </c>
      <c r="B2007" s="43">
        <v>6115</v>
      </c>
      <c r="C2007" s="43">
        <v>6207</v>
      </c>
      <c r="D2007" s="43">
        <v>89</v>
      </c>
      <c r="E2007" s="43">
        <v>14</v>
      </c>
      <c r="F2007" s="43">
        <v>12397</v>
      </c>
      <c r="G2007" s="43">
        <v>8788</v>
      </c>
      <c r="H2007" s="43">
        <v>21186</v>
      </c>
    </row>
    <row r="2008" spans="1:8">
      <c r="A2008" s="74">
        <v>2008</v>
      </c>
      <c r="B2008" s="43">
        <v>6761</v>
      </c>
      <c r="C2008" s="43">
        <v>6843</v>
      </c>
      <c r="D2008" s="43">
        <v>133</v>
      </c>
      <c r="E2008" s="43">
        <v>16</v>
      </c>
      <c r="F2008" s="43">
        <v>13721</v>
      </c>
      <c r="G2008" s="43">
        <v>9133</v>
      </c>
      <c r="H2008" s="43">
        <v>22854</v>
      </c>
    </row>
    <row r="2009" spans="1:8">
      <c r="A2009" s="74">
        <v>2009</v>
      </c>
      <c r="B2009" s="43">
        <v>7471</v>
      </c>
      <c r="C2009" s="43">
        <v>7225</v>
      </c>
      <c r="D2009" s="43">
        <v>168</v>
      </c>
      <c r="E2009" s="43">
        <v>50</v>
      </c>
      <c r="F2009" s="43">
        <v>14815</v>
      </c>
      <c r="G2009" s="43">
        <v>9888</v>
      </c>
      <c r="H2009" s="43">
        <v>24703</v>
      </c>
    </row>
    <row r="2010" spans="1:8">
      <c r="A2010" s="74">
        <v>2010</v>
      </c>
      <c r="B2010" s="43">
        <v>7454</v>
      </c>
      <c r="C2010" s="43">
        <v>7166</v>
      </c>
      <c r="D2010" s="43">
        <v>131</v>
      </c>
      <c r="E2010" s="43">
        <v>15</v>
      </c>
      <c r="F2010" s="43">
        <v>14735</v>
      </c>
      <c r="G2010" s="43">
        <v>10026</v>
      </c>
      <c r="H2010" s="43">
        <v>24761</v>
      </c>
    </row>
    <row r="2011" spans="1:8">
      <c r="A2011" s="74">
        <v>2011</v>
      </c>
      <c r="B2011" s="43">
        <v>7878</v>
      </c>
      <c r="C2011" s="43">
        <v>7568</v>
      </c>
      <c r="D2011" s="43">
        <v>166</v>
      </c>
      <c r="E2011" s="43">
        <v>83</v>
      </c>
      <c r="F2011" s="43">
        <v>15529</v>
      </c>
      <c r="G2011" s="43">
        <v>10286</v>
      </c>
      <c r="H2011" s="43">
        <v>25815</v>
      </c>
    </row>
    <row r="2012" spans="1:8">
      <c r="A2012" s="74">
        <v>2012</v>
      </c>
      <c r="B2012" s="43">
        <v>8155</v>
      </c>
      <c r="C2012" s="43">
        <v>7664</v>
      </c>
      <c r="D2012" s="43">
        <v>149</v>
      </c>
      <c r="E2012" s="43">
        <v>98</v>
      </c>
      <c r="F2012" s="43">
        <v>15869</v>
      </c>
      <c r="G2012" s="43">
        <v>10338</v>
      </c>
      <c r="H2012" s="43">
        <v>26207</v>
      </c>
    </row>
    <row r="2013" spans="1:8">
      <c r="A2013" s="74">
        <v>2013</v>
      </c>
      <c r="B2013" s="43">
        <v>8547</v>
      </c>
      <c r="C2013" s="43">
        <v>7944</v>
      </c>
      <c r="D2013" s="43">
        <v>153</v>
      </c>
      <c r="E2013" s="43">
        <v>89</v>
      </c>
      <c r="F2013" s="43">
        <v>16555</v>
      </c>
      <c r="G2013" s="43">
        <v>10729</v>
      </c>
      <c r="H2013" s="43">
        <v>27284</v>
      </c>
    </row>
    <row r="2014" spans="1:8">
      <c r="A2014" s="74">
        <v>2014</v>
      </c>
      <c r="B2014" s="43">
        <v>9295</v>
      </c>
      <c r="C2014" s="43">
        <v>8374</v>
      </c>
      <c r="D2014" s="43">
        <v>170</v>
      </c>
      <c r="E2014" s="43">
        <v>76</v>
      </c>
      <c r="F2014" s="43">
        <v>17763</v>
      </c>
      <c r="G2014" s="43">
        <v>11615</v>
      </c>
      <c r="H2014" s="43">
        <v>29378</v>
      </c>
    </row>
    <row r="2015" spans="1:8">
      <c r="A2015" s="74">
        <v>2015</v>
      </c>
      <c r="B2015" s="43">
        <v>9715</v>
      </c>
      <c r="C2015" s="43">
        <v>8727</v>
      </c>
      <c r="D2015" s="43">
        <v>180</v>
      </c>
      <c r="E2015" s="43">
        <v>51</v>
      </c>
      <c r="F2015" s="43">
        <v>18570</v>
      </c>
      <c r="G2015" s="43">
        <v>11941</v>
      </c>
      <c r="H2015" s="43">
        <v>30511</v>
      </c>
    </row>
    <row r="2016" spans="1:8">
      <c r="A2016" s="74">
        <v>2016</v>
      </c>
      <c r="B2016" s="43">
        <v>10396</v>
      </c>
      <c r="C2016" s="43">
        <v>9398</v>
      </c>
      <c r="D2016" s="43">
        <v>190</v>
      </c>
      <c r="E2016" s="43">
        <v>52</v>
      </c>
      <c r="F2016" s="43">
        <v>19932</v>
      </c>
      <c r="G2016" s="43">
        <v>12471</v>
      </c>
      <c r="H2016" s="43">
        <v>32403</v>
      </c>
    </row>
    <row r="2017" spans="1:8">
      <c r="A2017" s="74">
        <v>2017</v>
      </c>
      <c r="B2017" s="43">
        <v>11373</v>
      </c>
      <c r="C2017" s="43">
        <v>10290</v>
      </c>
      <c r="D2017" s="43">
        <v>208</v>
      </c>
      <c r="E2017" s="43">
        <v>91</v>
      </c>
      <c r="F2017" s="43">
        <v>21780</v>
      </c>
      <c r="G2017" s="43">
        <v>13257</v>
      </c>
      <c r="H2017" s="43">
        <v>35037</v>
      </c>
    </row>
    <row r="2018" spans="1:8">
      <c r="A2018" s="74">
        <v>2018</v>
      </c>
      <c r="B2018" s="43">
        <v>12268</v>
      </c>
      <c r="C2018" s="43">
        <v>10980</v>
      </c>
      <c r="D2018" s="43">
        <v>242</v>
      </c>
      <c r="E2018" s="43">
        <v>109</v>
      </c>
      <c r="F2018" s="43">
        <v>23383</v>
      </c>
      <c r="G2018" s="43">
        <v>14505</v>
      </c>
      <c r="H2018" s="43">
        <v>37888</v>
      </c>
    </row>
    <row r="2019" spans="1:8">
      <c r="A2019" s="74">
        <v>2019</v>
      </c>
      <c r="B2019" s="43">
        <v>13277</v>
      </c>
      <c r="C2019" s="43">
        <v>11604</v>
      </c>
      <c r="D2019" s="43">
        <v>279</v>
      </c>
      <c r="E2019" s="43">
        <v>119</v>
      </c>
      <c r="F2019" s="43">
        <v>25041</v>
      </c>
      <c r="G2019" s="43">
        <v>15930</v>
      </c>
      <c r="H2019" s="43">
        <v>40971</v>
      </c>
    </row>
    <row r="2020" spans="1:8">
      <c r="A2020" s="74">
        <v>2020</v>
      </c>
      <c r="B2020" s="43">
        <v>14050</v>
      </c>
      <c r="C2020" s="43">
        <v>13251</v>
      </c>
      <c r="D2020" s="43">
        <v>299</v>
      </c>
      <c r="E2020" s="43">
        <v>500</v>
      </c>
      <c r="F2020" s="43">
        <v>27100</v>
      </c>
      <c r="G2020" s="43">
        <v>16674</v>
      </c>
      <c r="H2020" s="43">
        <v>43774</v>
      </c>
    </row>
    <row r="2021" spans="1:8">
      <c r="A2021" s="74">
        <v>2021</v>
      </c>
      <c r="B2021" s="43">
        <v>14801</v>
      </c>
      <c r="C2021" s="43">
        <v>13990</v>
      </c>
      <c r="D2021" s="43">
        <v>328</v>
      </c>
      <c r="E2021" s="43">
        <v>1096</v>
      </c>
      <c r="F2021" s="43">
        <v>28022</v>
      </c>
      <c r="G2021" s="43">
        <v>16574</v>
      </c>
      <c r="H2021" s="43">
        <v>44596</v>
      </c>
    </row>
    <row r="2022" spans="1:8">
      <c r="A2022" s="74">
        <v>2022</v>
      </c>
      <c r="B2022" s="43">
        <v>16958</v>
      </c>
      <c r="C2022" s="43">
        <v>15266</v>
      </c>
      <c r="D2022" s="43">
        <v>401</v>
      </c>
      <c r="E2022" s="43">
        <v>850</v>
      </c>
      <c r="F2022" s="43">
        <v>31774</v>
      </c>
      <c r="G2022" s="43">
        <v>19065</v>
      </c>
      <c r="H2022" s="43">
        <v>50840</v>
      </c>
    </row>
    <row r="2023" spans="1:8">
      <c r="B2023" s="78"/>
      <c r="C2023" s="78"/>
      <c r="D2023" s="78"/>
      <c r="E2023" s="78"/>
      <c r="F2023" s="78"/>
      <c r="G2023" s="78"/>
      <c r="H2023" s="78"/>
    </row>
    <row r="2024" spans="1:8">
      <c r="A2024" s="16" t="s">
        <v>256</v>
      </c>
      <c r="B2024" s="81" t="s">
        <v>603</v>
      </c>
      <c r="C2024" s="82" t="s">
        <v>604</v>
      </c>
      <c r="D2024" s="82" t="s">
        <v>605</v>
      </c>
      <c r="E2024" s="82" t="s">
        <v>606</v>
      </c>
      <c r="F2024" s="82" t="s">
        <v>607</v>
      </c>
      <c r="G2024" s="82" t="s">
        <v>608</v>
      </c>
      <c r="H2024" s="82" t="s">
        <v>609</v>
      </c>
    </row>
    <row r="2025" spans="1:8">
      <c r="B2025" s="78"/>
      <c r="C2025" s="78"/>
      <c r="D2025" s="78"/>
      <c r="E2025" s="78"/>
      <c r="F2025" s="78"/>
      <c r="G2025" s="78"/>
      <c r="H2025" s="78"/>
    </row>
    <row r="2026" spans="1:8">
      <c r="A2026" s="36" t="s">
        <v>610</v>
      </c>
      <c r="B2026" s="80"/>
      <c r="C2026" s="83"/>
      <c r="D2026" s="83"/>
      <c r="E2026" s="83"/>
      <c r="F2026" s="83"/>
      <c r="G2026" s="83"/>
      <c r="H2026" s="83"/>
    </row>
    <row r="2027" spans="1:8">
      <c r="B2027" s="78"/>
      <c r="C2027" s="78"/>
      <c r="D2027" s="78"/>
      <c r="E2027" s="78"/>
      <c r="F2027" s="78"/>
      <c r="G2027" s="78"/>
      <c r="H2027" s="78"/>
    </row>
    <row r="2028" spans="1:8">
      <c r="A2028" s="3" t="s">
        <v>44</v>
      </c>
      <c r="B2028" s="78"/>
      <c r="C2028" s="78"/>
      <c r="D2028" s="78"/>
      <c r="E2028" s="78"/>
      <c r="F2028" s="78"/>
      <c r="G2028" s="78"/>
      <c r="H2028" s="78"/>
    </row>
    <row r="2029" spans="1:8">
      <c r="A2029" s="74">
        <v>1987</v>
      </c>
      <c r="B2029" s="43">
        <v>395</v>
      </c>
      <c r="C2029" s="43">
        <v>229</v>
      </c>
      <c r="D2029" s="43">
        <v>8</v>
      </c>
      <c r="E2029" s="43">
        <v>1</v>
      </c>
      <c r="F2029" s="43">
        <v>631</v>
      </c>
      <c r="G2029" s="43">
        <v>617</v>
      </c>
      <c r="H2029" s="43">
        <v>1248</v>
      </c>
    </row>
    <row r="2030" spans="1:8">
      <c r="A2030" s="74">
        <v>1988</v>
      </c>
      <c r="B2030" s="43">
        <v>512</v>
      </c>
      <c r="C2030" s="43">
        <v>263</v>
      </c>
      <c r="D2030" s="43">
        <v>10</v>
      </c>
      <c r="E2030" s="43">
        <v>1</v>
      </c>
      <c r="F2030" s="43">
        <v>784</v>
      </c>
      <c r="G2030" s="43">
        <v>716</v>
      </c>
      <c r="H2030" s="43">
        <v>1500</v>
      </c>
    </row>
    <row r="2031" spans="1:8">
      <c r="A2031" s="74">
        <v>1989</v>
      </c>
      <c r="B2031" s="43">
        <v>572</v>
      </c>
      <c r="C2031" s="43">
        <v>310</v>
      </c>
      <c r="D2031" s="43">
        <v>15</v>
      </c>
      <c r="E2031" s="43">
        <v>1</v>
      </c>
      <c r="F2031" s="43">
        <v>896</v>
      </c>
      <c r="G2031" s="43">
        <v>837</v>
      </c>
      <c r="H2031" s="43">
        <v>1733</v>
      </c>
    </row>
    <row r="2032" spans="1:8">
      <c r="A2032" s="74">
        <v>1990</v>
      </c>
      <c r="B2032" s="43">
        <v>575</v>
      </c>
      <c r="C2032" s="43">
        <v>328</v>
      </c>
      <c r="D2032" s="43">
        <v>26</v>
      </c>
      <c r="E2032" s="43">
        <v>2</v>
      </c>
      <c r="F2032" s="43">
        <v>926</v>
      </c>
      <c r="G2032" s="43">
        <v>827</v>
      </c>
      <c r="H2032" s="43">
        <v>1753</v>
      </c>
    </row>
    <row r="2033" spans="1:8">
      <c r="A2033" s="74">
        <v>1991</v>
      </c>
      <c r="B2033" s="43">
        <v>574</v>
      </c>
      <c r="C2033" s="43">
        <v>333</v>
      </c>
      <c r="D2033" s="43">
        <v>18</v>
      </c>
      <c r="E2033" s="43">
        <v>1</v>
      </c>
      <c r="F2033" s="43">
        <v>924</v>
      </c>
      <c r="G2033" s="43">
        <v>834</v>
      </c>
      <c r="H2033" s="43">
        <v>1757</v>
      </c>
    </row>
    <row r="2034" spans="1:8">
      <c r="A2034" s="74">
        <v>1992</v>
      </c>
      <c r="B2034" s="43">
        <v>592</v>
      </c>
      <c r="C2034" s="43">
        <v>348</v>
      </c>
      <c r="D2034" s="43">
        <v>18</v>
      </c>
      <c r="E2034" s="43">
        <v>1</v>
      </c>
      <c r="F2034" s="43">
        <v>957</v>
      </c>
      <c r="G2034" s="43">
        <v>940</v>
      </c>
      <c r="H2034" s="43">
        <v>1896</v>
      </c>
    </row>
    <row r="2035" spans="1:8">
      <c r="A2035" s="74">
        <v>1993</v>
      </c>
      <c r="B2035" s="43">
        <v>625</v>
      </c>
      <c r="C2035" s="43">
        <v>382</v>
      </c>
      <c r="D2035" s="43">
        <v>12</v>
      </c>
      <c r="E2035" s="43">
        <v>2</v>
      </c>
      <c r="F2035" s="43">
        <v>1017</v>
      </c>
      <c r="G2035" s="43">
        <v>1009</v>
      </c>
      <c r="H2035" s="43">
        <v>2026</v>
      </c>
    </row>
    <row r="2036" spans="1:8">
      <c r="A2036" s="74">
        <v>1994</v>
      </c>
      <c r="B2036" s="43">
        <v>723</v>
      </c>
      <c r="C2036" s="43">
        <v>444</v>
      </c>
      <c r="D2036" s="43">
        <v>11</v>
      </c>
      <c r="E2036" s="43">
        <v>2</v>
      </c>
      <c r="F2036" s="43">
        <v>1176</v>
      </c>
      <c r="G2036" s="43">
        <v>1118</v>
      </c>
      <c r="H2036" s="43">
        <v>2294</v>
      </c>
    </row>
    <row r="2037" spans="1:8">
      <c r="A2037" s="74">
        <v>1995</v>
      </c>
      <c r="B2037" s="43">
        <v>817</v>
      </c>
      <c r="C2037" s="43">
        <v>477</v>
      </c>
      <c r="D2037" s="43">
        <v>12</v>
      </c>
      <c r="E2037" s="43">
        <v>3</v>
      </c>
      <c r="F2037" s="43">
        <v>1303</v>
      </c>
      <c r="G2037" s="43">
        <v>1240</v>
      </c>
      <c r="H2037" s="43">
        <v>2543</v>
      </c>
    </row>
    <row r="2038" spans="1:8">
      <c r="A2038" s="74">
        <v>1996</v>
      </c>
      <c r="B2038" s="43">
        <v>930</v>
      </c>
      <c r="C2038" s="43">
        <v>551</v>
      </c>
      <c r="D2038" s="43">
        <v>13</v>
      </c>
      <c r="E2038" s="43">
        <v>3</v>
      </c>
      <c r="F2038" s="43">
        <v>1491</v>
      </c>
      <c r="G2038" s="43">
        <v>1449</v>
      </c>
      <c r="H2038" s="43">
        <v>2940</v>
      </c>
    </row>
    <row r="2039" spans="1:8">
      <c r="A2039" s="74">
        <v>1997</v>
      </c>
      <c r="B2039" s="43">
        <v>1074</v>
      </c>
      <c r="C2039" s="43">
        <v>688</v>
      </c>
      <c r="D2039" s="43">
        <v>15</v>
      </c>
      <c r="E2039" s="43">
        <v>3</v>
      </c>
      <c r="F2039" s="43">
        <v>1774</v>
      </c>
      <c r="G2039" s="43">
        <v>1549</v>
      </c>
      <c r="H2039" s="43">
        <v>3322</v>
      </c>
    </row>
    <row r="2040" spans="1:8">
      <c r="A2040" s="74">
        <v>1998</v>
      </c>
      <c r="B2040" s="43">
        <v>1183</v>
      </c>
      <c r="C2040" s="43">
        <v>665</v>
      </c>
      <c r="D2040" s="43">
        <v>15</v>
      </c>
      <c r="E2040" s="43">
        <v>17</v>
      </c>
      <c r="F2040" s="43">
        <v>1846</v>
      </c>
      <c r="G2040" s="43">
        <v>1601</v>
      </c>
      <c r="H2040" s="43">
        <v>3447</v>
      </c>
    </row>
    <row r="2041" spans="1:8">
      <c r="A2041" s="74">
        <v>1999</v>
      </c>
      <c r="B2041" s="43">
        <v>1306</v>
      </c>
      <c r="C2041" s="43">
        <v>617</v>
      </c>
      <c r="D2041" s="43">
        <v>14</v>
      </c>
      <c r="E2041" s="43">
        <v>8</v>
      </c>
      <c r="F2041" s="43">
        <v>1929</v>
      </c>
      <c r="G2041" s="43">
        <v>1742</v>
      </c>
      <c r="H2041" s="43">
        <v>3671</v>
      </c>
    </row>
    <row r="2042" spans="1:8">
      <c r="A2042" s="74">
        <v>2000</v>
      </c>
      <c r="B2042" s="43">
        <v>1278</v>
      </c>
      <c r="C2042" s="43">
        <v>780</v>
      </c>
      <c r="D2042" s="43">
        <v>15</v>
      </c>
      <c r="E2042" s="43">
        <v>9</v>
      </c>
      <c r="F2042" s="43">
        <v>2064</v>
      </c>
      <c r="G2042" s="43">
        <v>2069</v>
      </c>
      <c r="H2042" s="43">
        <v>4133</v>
      </c>
    </row>
    <row r="2043" spans="1:8">
      <c r="A2043" s="74">
        <v>2001</v>
      </c>
      <c r="B2043" s="43">
        <v>1353</v>
      </c>
      <c r="C2043" s="43">
        <v>707</v>
      </c>
      <c r="D2043" s="43">
        <v>15</v>
      </c>
      <c r="E2043" s="43">
        <v>9</v>
      </c>
      <c r="F2043" s="43">
        <v>2067</v>
      </c>
      <c r="G2043" s="43">
        <v>2214</v>
      </c>
      <c r="H2043" s="43">
        <v>4281</v>
      </c>
    </row>
    <row r="2044" spans="1:8">
      <c r="A2044" s="74">
        <v>2002</v>
      </c>
      <c r="B2044" s="43">
        <v>1512</v>
      </c>
      <c r="C2044" s="43">
        <v>804</v>
      </c>
      <c r="D2044" s="43">
        <v>15</v>
      </c>
      <c r="E2044" s="43">
        <v>9</v>
      </c>
      <c r="F2044" s="43">
        <v>2321</v>
      </c>
      <c r="G2044" s="43">
        <v>2387</v>
      </c>
      <c r="H2044" s="43">
        <v>4709</v>
      </c>
    </row>
    <row r="2045" spans="1:8">
      <c r="A2045" s="74">
        <v>2003</v>
      </c>
      <c r="B2045" s="43">
        <v>1642</v>
      </c>
      <c r="C2045" s="43">
        <v>907</v>
      </c>
      <c r="D2045" s="43">
        <v>15</v>
      </c>
      <c r="E2045" s="43">
        <v>11</v>
      </c>
      <c r="F2045" s="43">
        <v>2553</v>
      </c>
      <c r="G2045" s="43">
        <v>2485</v>
      </c>
      <c r="H2045" s="43">
        <v>5038</v>
      </c>
    </row>
    <row r="2046" spans="1:8">
      <c r="A2046" s="74">
        <v>2004</v>
      </c>
      <c r="B2046" s="43">
        <v>1753</v>
      </c>
      <c r="C2046" s="43">
        <v>971</v>
      </c>
      <c r="D2046" s="43">
        <v>19</v>
      </c>
      <c r="E2046" s="43">
        <v>9</v>
      </c>
      <c r="F2046" s="43">
        <v>2733</v>
      </c>
      <c r="G2046" s="43">
        <v>2453</v>
      </c>
      <c r="H2046" s="43">
        <v>5186</v>
      </c>
    </row>
    <row r="2047" spans="1:8">
      <c r="A2047" s="74">
        <v>2005</v>
      </c>
      <c r="B2047" s="43">
        <v>1953</v>
      </c>
      <c r="C2047" s="43">
        <v>980</v>
      </c>
      <c r="D2047" s="43">
        <v>20</v>
      </c>
      <c r="E2047" s="43">
        <v>9</v>
      </c>
      <c r="F2047" s="43">
        <v>2944</v>
      </c>
      <c r="G2047" s="43">
        <v>2669</v>
      </c>
      <c r="H2047" s="43">
        <v>5613</v>
      </c>
    </row>
    <row r="2048" spans="1:8">
      <c r="A2048" s="74">
        <v>2006</v>
      </c>
      <c r="B2048" s="43">
        <v>2142</v>
      </c>
      <c r="C2048" s="43">
        <v>1061</v>
      </c>
      <c r="D2048" s="43">
        <v>22</v>
      </c>
      <c r="E2048" s="43">
        <v>8</v>
      </c>
      <c r="F2048" s="43">
        <v>3217</v>
      </c>
      <c r="G2048" s="43">
        <v>2840</v>
      </c>
      <c r="H2048" s="43">
        <v>6057</v>
      </c>
    </row>
    <row r="2049" spans="1:8">
      <c r="A2049" s="74">
        <v>2007</v>
      </c>
      <c r="B2049" s="43">
        <v>2473</v>
      </c>
      <c r="C2049" s="43">
        <v>1140</v>
      </c>
      <c r="D2049" s="43">
        <v>23</v>
      </c>
      <c r="E2049" s="43">
        <v>9</v>
      </c>
      <c r="F2049" s="43">
        <v>3627</v>
      </c>
      <c r="G2049" s="43">
        <v>3050</v>
      </c>
      <c r="H2049" s="43">
        <v>6677</v>
      </c>
    </row>
    <row r="2050" spans="1:8">
      <c r="A2050" s="74">
        <v>2008</v>
      </c>
      <c r="B2050" s="43">
        <v>2774</v>
      </c>
      <c r="C2050" s="43">
        <v>1104</v>
      </c>
      <c r="D2050" s="43">
        <v>33</v>
      </c>
      <c r="E2050" s="43">
        <v>8</v>
      </c>
      <c r="F2050" s="43">
        <v>3903</v>
      </c>
      <c r="G2050" s="43">
        <v>3218</v>
      </c>
      <c r="H2050" s="43">
        <v>7121</v>
      </c>
    </row>
    <row r="2051" spans="1:8">
      <c r="A2051" s="74">
        <v>2009</v>
      </c>
      <c r="B2051" s="43">
        <v>2721</v>
      </c>
      <c r="C2051" s="43">
        <v>1006</v>
      </c>
      <c r="D2051" s="43">
        <v>53</v>
      </c>
      <c r="E2051" s="43">
        <v>12</v>
      </c>
      <c r="F2051" s="43">
        <v>3768</v>
      </c>
      <c r="G2051" s="43">
        <v>3626</v>
      </c>
      <c r="H2051" s="43">
        <v>7394</v>
      </c>
    </row>
    <row r="2052" spans="1:8">
      <c r="A2052" s="74">
        <v>2010</v>
      </c>
      <c r="B2052" s="43">
        <v>2573</v>
      </c>
      <c r="C2052" s="43">
        <v>1026</v>
      </c>
      <c r="D2052" s="43">
        <v>46</v>
      </c>
      <c r="E2052" s="43">
        <v>11</v>
      </c>
      <c r="F2052" s="43">
        <v>3633</v>
      </c>
      <c r="G2052" s="43">
        <v>3342</v>
      </c>
      <c r="H2052" s="43">
        <v>6975</v>
      </c>
    </row>
    <row r="2053" spans="1:8">
      <c r="A2053" s="74">
        <v>2011</v>
      </c>
      <c r="B2053" s="43">
        <v>2821</v>
      </c>
      <c r="C2053" s="43">
        <v>1112</v>
      </c>
      <c r="D2053" s="43">
        <v>45</v>
      </c>
      <c r="E2053" s="43">
        <v>19</v>
      </c>
      <c r="F2053" s="43">
        <v>3959</v>
      </c>
      <c r="G2053" s="43">
        <v>3729</v>
      </c>
      <c r="H2053" s="43">
        <v>7688</v>
      </c>
    </row>
    <row r="2054" spans="1:8">
      <c r="A2054" s="74">
        <v>2012</v>
      </c>
      <c r="B2054" s="43">
        <v>2951</v>
      </c>
      <c r="C2054" s="43">
        <v>1195</v>
      </c>
      <c r="D2054" s="43">
        <v>40</v>
      </c>
      <c r="E2054" s="43">
        <v>15</v>
      </c>
      <c r="F2054" s="43">
        <v>4172</v>
      </c>
      <c r="G2054" s="43">
        <v>4170</v>
      </c>
      <c r="H2054" s="43">
        <v>8342</v>
      </c>
    </row>
    <row r="2055" spans="1:8">
      <c r="A2055" s="74">
        <v>2013</v>
      </c>
      <c r="B2055" s="43">
        <v>2929</v>
      </c>
      <c r="C2055" s="43">
        <v>1209</v>
      </c>
      <c r="D2055" s="43">
        <v>40</v>
      </c>
      <c r="E2055" s="43">
        <v>13</v>
      </c>
      <c r="F2055" s="43">
        <v>4165</v>
      </c>
      <c r="G2055" s="43">
        <v>4126</v>
      </c>
      <c r="H2055" s="43">
        <v>8291</v>
      </c>
    </row>
    <row r="2056" spans="1:8">
      <c r="A2056" s="74">
        <v>2014</v>
      </c>
      <c r="B2056" s="43">
        <v>3012</v>
      </c>
      <c r="C2056" s="43">
        <v>1233</v>
      </c>
      <c r="D2056" s="43">
        <v>50</v>
      </c>
      <c r="E2056" s="43">
        <v>11</v>
      </c>
      <c r="F2056" s="43">
        <v>4283</v>
      </c>
      <c r="G2056" s="43">
        <v>4301</v>
      </c>
      <c r="H2056" s="43">
        <v>8584</v>
      </c>
    </row>
    <row r="2057" spans="1:8">
      <c r="A2057" s="74">
        <v>2015</v>
      </c>
      <c r="B2057" s="43">
        <v>3192</v>
      </c>
      <c r="C2057" s="43">
        <v>1323</v>
      </c>
      <c r="D2057" s="43">
        <v>46</v>
      </c>
      <c r="E2057" s="43">
        <v>6</v>
      </c>
      <c r="F2057" s="43">
        <v>4555</v>
      </c>
      <c r="G2057" s="43">
        <v>4267</v>
      </c>
      <c r="H2057" s="43">
        <v>8822</v>
      </c>
    </row>
    <row r="2058" spans="1:8">
      <c r="A2058" s="74">
        <v>2016</v>
      </c>
      <c r="B2058" s="43">
        <v>3354</v>
      </c>
      <c r="C2058" s="43">
        <v>1486</v>
      </c>
      <c r="D2058" s="43">
        <v>55</v>
      </c>
      <c r="E2058" s="43">
        <v>7</v>
      </c>
      <c r="F2058" s="43">
        <v>4889</v>
      </c>
      <c r="G2058" s="43">
        <v>4588</v>
      </c>
      <c r="H2058" s="43">
        <v>9476</v>
      </c>
    </row>
    <row r="2059" spans="1:8">
      <c r="A2059" s="74">
        <v>2017</v>
      </c>
      <c r="B2059" s="43">
        <v>3644</v>
      </c>
      <c r="C2059" s="43">
        <v>1640</v>
      </c>
      <c r="D2059" s="43">
        <v>55</v>
      </c>
      <c r="E2059" s="43">
        <v>8</v>
      </c>
      <c r="F2059" s="43">
        <v>5330</v>
      </c>
      <c r="G2059" s="43">
        <v>5490</v>
      </c>
      <c r="H2059" s="43">
        <v>10820</v>
      </c>
    </row>
    <row r="2060" spans="1:8">
      <c r="A2060" s="74">
        <v>2018</v>
      </c>
      <c r="B2060" s="43">
        <v>3911</v>
      </c>
      <c r="C2060" s="43">
        <v>1761</v>
      </c>
      <c r="D2060" s="43">
        <v>65</v>
      </c>
      <c r="E2060" s="43">
        <v>8</v>
      </c>
      <c r="F2060" s="43">
        <v>5728</v>
      </c>
      <c r="G2060" s="43">
        <v>5662</v>
      </c>
      <c r="H2060" s="43">
        <v>11391</v>
      </c>
    </row>
    <row r="2061" spans="1:8">
      <c r="A2061" s="74">
        <v>2019</v>
      </c>
      <c r="B2061" s="43">
        <v>4111</v>
      </c>
      <c r="C2061" s="43">
        <v>1936</v>
      </c>
      <c r="D2061" s="43">
        <v>78</v>
      </c>
      <c r="E2061" s="43">
        <v>9</v>
      </c>
      <c r="F2061" s="43">
        <v>6116</v>
      </c>
      <c r="G2061" s="43">
        <v>6204</v>
      </c>
      <c r="H2061" s="43">
        <v>12320</v>
      </c>
    </row>
    <row r="2062" spans="1:8">
      <c r="A2062" s="74">
        <v>2020</v>
      </c>
      <c r="B2062" s="43">
        <v>4539</v>
      </c>
      <c r="C2062" s="43">
        <v>1934</v>
      </c>
      <c r="D2062" s="43">
        <v>85</v>
      </c>
      <c r="E2062" s="43">
        <v>269</v>
      </c>
      <c r="F2062" s="43">
        <v>6289</v>
      </c>
      <c r="G2062" s="43">
        <v>6252</v>
      </c>
      <c r="H2062" s="43">
        <v>12541</v>
      </c>
    </row>
    <row r="2063" spans="1:8">
      <c r="A2063" s="74">
        <v>2021</v>
      </c>
      <c r="B2063" s="43">
        <v>4495</v>
      </c>
      <c r="C2063" s="43">
        <v>2068</v>
      </c>
      <c r="D2063" s="43">
        <v>73</v>
      </c>
      <c r="E2063" s="43">
        <v>1003</v>
      </c>
      <c r="F2063" s="43">
        <v>5633</v>
      </c>
      <c r="G2063" s="43">
        <v>5109</v>
      </c>
      <c r="H2063" s="43">
        <v>10743</v>
      </c>
    </row>
    <row r="2064" spans="1:8">
      <c r="A2064" s="74">
        <v>2022</v>
      </c>
      <c r="B2064" s="43">
        <v>5010</v>
      </c>
      <c r="C2064" s="43">
        <v>2219</v>
      </c>
      <c r="D2064" s="43">
        <v>92</v>
      </c>
      <c r="E2064" s="43">
        <v>650</v>
      </c>
      <c r="F2064" s="43">
        <v>6671</v>
      </c>
      <c r="G2064" s="43">
        <v>5767</v>
      </c>
      <c r="H2064" s="43">
        <v>12438</v>
      </c>
    </row>
    <row r="2065" spans="1:8">
      <c r="B2065" s="78"/>
      <c r="C2065" s="78"/>
      <c r="D2065" s="78"/>
      <c r="E2065" s="78"/>
      <c r="F2065" s="78"/>
      <c r="G2065" s="78"/>
      <c r="H2065" s="78"/>
    </row>
    <row r="2066" spans="1:8">
      <c r="A2066" s="16" t="s">
        <v>256</v>
      </c>
      <c r="B2066" s="81" t="s">
        <v>611</v>
      </c>
      <c r="C2066" s="82" t="s">
        <v>612</v>
      </c>
      <c r="D2066" s="82" t="s">
        <v>613</v>
      </c>
      <c r="E2066" s="82" t="s">
        <v>614</v>
      </c>
      <c r="F2066" s="82" t="s">
        <v>615</v>
      </c>
      <c r="G2066" s="82" t="s">
        <v>616</v>
      </c>
      <c r="H2066" s="82" t="s">
        <v>617</v>
      </c>
    </row>
    <row r="2067" spans="1:8">
      <c r="B2067" s="78"/>
      <c r="C2067" s="78"/>
      <c r="D2067" s="78"/>
      <c r="E2067" s="78"/>
      <c r="F2067" s="78"/>
      <c r="G2067" s="78"/>
      <c r="H2067" s="78"/>
    </row>
    <row r="2068" spans="1:8">
      <c r="A2068" s="36" t="s">
        <v>618</v>
      </c>
      <c r="B2068" s="80"/>
      <c r="C2068" s="83"/>
      <c r="D2068" s="83"/>
      <c r="E2068" s="83"/>
      <c r="F2068" s="83"/>
      <c r="G2068" s="83"/>
      <c r="H2068" s="83"/>
    </row>
    <row r="2069" spans="1:8">
      <c r="B2069" s="78"/>
      <c r="C2069" s="78"/>
      <c r="D2069" s="78"/>
      <c r="E2069" s="78"/>
      <c r="F2069" s="78"/>
      <c r="G2069" s="78"/>
      <c r="H2069" s="78"/>
    </row>
    <row r="2070" spans="1:8">
      <c r="A2070" s="3" t="s">
        <v>44</v>
      </c>
      <c r="B2070" s="78"/>
      <c r="C2070" s="78"/>
      <c r="D2070" s="78"/>
      <c r="E2070" s="78"/>
      <c r="F2070" s="78"/>
      <c r="G2070" s="78"/>
      <c r="H2070" s="78"/>
    </row>
    <row r="2071" spans="1:8">
      <c r="A2071" s="74">
        <v>1987</v>
      </c>
      <c r="B2071" s="43">
        <v>306</v>
      </c>
      <c r="C2071" s="43">
        <v>70</v>
      </c>
      <c r="D2071" s="43">
        <v>17</v>
      </c>
      <c r="E2071" s="43">
        <v>0</v>
      </c>
      <c r="F2071" s="43">
        <v>392</v>
      </c>
      <c r="G2071" s="43">
        <v>347</v>
      </c>
      <c r="H2071" s="43">
        <v>740</v>
      </c>
    </row>
    <row r="2072" spans="1:8">
      <c r="A2072" s="74">
        <v>1988</v>
      </c>
      <c r="B2072" s="43">
        <v>319</v>
      </c>
      <c r="C2072" s="43">
        <v>73</v>
      </c>
      <c r="D2072" s="43">
        <v>20</v>
      </c>
      <c r="E2072" s="43">
        <v>0</v>
      </c>
      <c r="F2072" s="43">
        <v>412</v>
      </c>
      <c r="G2072" s="43">
        <v>389</v>
      </c>
      <c r="H2072" s="43">
        <v>801</v>
      </c>
    </row>
    <row r="2073" spans="1:8">
      <c r="A2073" s="74">
        <v>1989</v>
      </c>
      <c r="B2073" s="43">
        <v>394</v>
      </c>
      <c r="C2073" s="43">
        <v>75</v>
      </c>
      <c r="D2073" s="43">
        <v>23</v>
      </c>
      <c r="E2073" s="43">
        <v>0</v>
      </c>
      <c r="F2073" s="43">
        <v>492</v>
      </c>
      <c r="G2073" s="43">
        <v>450</v>
      </c>
      <c r="H2073" s="43">
        <v>942</v>
      </c>
    </row>
    <row r="2074" spans="1:8">
      <c r="A2074" s="74">
        <v>1990</v>
      </c>
      <c r="B2074" s="43">
        <v>433</v>
      </c>
      <c r="C2074" s="43">
        <v>79</v>
      </c>
      <c r="D2074" s="43">
        <v>24</v>
      </c>
      <c r="E2074" s="43">
        <v>0</v>
      </c>
      <c r="F2074" s="43">
        <v>536</v>
      </c>
      <c r="G2074" s="43">
        <v>477</v>
      </c>
      <c r="H2074" s="43">
        <v>1014</v>
      </c>
    </row>
    <row r="2075" spans="1:8">
      <c r="A2075" s="74">
        <v>1991</v>
      </c>
      <c r="B2075" s="43">
        <v>472</v>
      </c>
      <c r="C2075" s="43">
        <v>86</v>
      </c>
      <c r="D2075" s="43">
        <v>25</v>
      </c>
      <c r="E2075" s="43">
        <v>0</v>
      </c>
      <c r="F2075" s="43">
        <v>583</v>
      </c>
      <c r="G2075" s="43">
        <v>584</v>
      </c>
      <c r="H2075" s="43">
        <v>1167</v>
      </c>
    </row>
    <row r="2076" spans="1:8">
      <c r="A2076" s="74">
        <v>1992</v>
      </c>
      <c r="B2076" s="43">
        <v>403</v>
      </c>
      <c r="C2076" s="43">
        <v>89</v>
      </c>
      <c r="D2076" s="43">
        <v>25</v>
      </c>
      <c r="E2076" s="43">
        <v>0</v>
      </c>
      <c r="F2076" s="43">
        <v>517</v>
      </c>
      <c r="G2076" s="43">
        <v>592</v>
      </c>
      <c r="H2076" s="43">
        <v>1109</v>
      </c>
    </row>
    <row r="2077" spans="1:8">
      <c r="A2077" s="74">
        <v>1993</v>
      </c>
      <c r="B2077" s="43">
        <v>327</v>
      </c>
      <c r="C2077" s="43">
        <v>91</v>
      </c>
      <c r="D2077" s="43">
        <v>20</v>
      </c>
      <c r="E2077" s="43">
        <v>0</v>
      </c>
      <c r="F2077" s="43">
        <v>438</v>
      </c>
      <c r="G2077" s="43">
        <v>575</v>
      </c>
      <c r="H2077" s="43">
        <v>1013</v>
      </c>
    </row>
    <row r="2078" spans="1:8">
      <c r="A2078" s="74">
        <v>1994</v>
      </c>
      <c r="B2078" s="43">
        <v>334</v>
      </c>
      <c r="C2078" s="43">
        <v>91</v>
      </c>
      <c r="D2078" s="43">
        <v>20</v>
      </c>
      <c r="E2078" s="43">
        <v>0</v>
      </c>
      <c r="F2078" s="43">
        <v>445</v>
      </c>
      <c r="G2078" s="43">
        <v>500</v>
      </c>
      <c r="H2078" s="43">
        <v>945</v>
      </c>
    </row>
    <row r="2079" spans="1:8">
      <c r="A2079" s="74">
        <v>1995</v>
      </c>
      <c r="B2079" s="43">
        <v>336</v>
      </c>
      <c r="C2079" s="43">
        <v>88</v>
      </c>
      <c r="D2079" s="43">
        <v>19</v>
      </c>
      <c r="E2079" s="43">
        <v>0</v>
      </c>
      <c r="F2079" s="43">
        <v>443</v>
      </c>
      <c r="G2079" s="43">
        <v>444</v>
      </c>
      <c r="H2079" s="43">
        <v>887</v>
      </c>
    </row>
    <row r="2080" spans="1:8">
      <c r="A2080" s="74">
        <v>1996</v>
      </c>
      <c r="B2080" s="43">
        <v>356</v>
      </c>
      <c r="C2080" s="43">
        <v>88</v>
      </c>
      <c r="D2080" s="43">
        <v>18</v>
      </c>
      <c r="E2080" s="43">
        <v>0</v>
      </c>
      <c r="F2080" s="43">
        <v>461</v>
      </c>
      <c r="G2080" s="43">
        <v>379</v>
      </c>
      <c r="H2080" s="43">
        <v>841</v>
      </c>
    </row>
    <row r="2081" spans="1:8">
      <c r="A2081" s="74">
        <v>1997</v>
      </c>
      <c r="B2081" s="43">
        <v>333</v>
      </c>
      <c r="C2081" s="43">
        <v>86</v>
      </c>
      <c r="D2081" s="43">
        <v>17</v>
      </c>
      <c r="E2081" s="43">
        <v>0</v>
      </c>
      <c r="F2081" s="43">
        <v>437</v>
      </c>
      <c r="G2081" s="43">
        <v>247</v>
      </c>
      <c r="H2081" s="43">
        <v>684</v>
      </c>
    </row>
    <row r="2082" spans="1:8">
      <c r="A2082" s="74">
        <v>1998</v>
      </c>
      <c r="B2082" s="43">
        <v>344</v>
      </c>
      <c r="C2082" s="43">
        <v>84</v>
      </c>
      <c r="D2082" s="43">
        <v>19</v>
      </c>
      <c r="E2082" s="43">
        <v>0</v>
      </c>
      <c r="F2082" s="43">
        <v>447</v>
      </c>
      <c r="G2082" s="43">
        <v>249</v>
      </c>
      <c r="H2082" s="43">
        <v>696</v>
      </c>
    </row>
    <row r="2083" spans="1:8">
      <c r="A2083" s="74">
        <v>1999</v>
      </c>
      <c r="B2083" s="43">
        <v>362</v>
      </c>
      <c r="C2083" s="43">
        <v>87</v>
      </c>
      <c r="D2083" s="43">
        <v>14</v>
      </c>
      <c r="E2083" s="43">
        <v>0</v>
      </c>
      <c r="F2083" s="43">
        <v>464</v>
      </c>
      <c r="G2083" s="43">
        <v>184</v>
      </c>
      <c r="H2083" s="43">
        <v>647</v>
      </c>
    </row>
    <row r="2084" spans="1:8">
      <c r="A2084" s="74">
        <v>2000</v>
      </c>
      <c r="B2084" s="43">
        <v>327</v>
      </c>
      <c r="C2084" s="43">
        <v>89</v>
      </c>
      <c r="D2084" s="43">
        <v>23</v>
      </c>
      <c r="E2084" s="43">
        <v>0</v>
      </c>
      <c r="F2084" s="43">
        <v>439</v>
      </c>
      <c r="G2084" s="43">
        <v>219</v>
      </c>
      <c r="H2084" s="43">
        <v>659</v>
      </c>
    </row>
    <row r="2085" spans="1:8">
      <c r="A2085" s="74">
        <v>2001</v>
      </c>
      <c r="B2085" s="43">
        <v>315</v>
      </c>
      <c r="C2085" s="43">
        <v>96</v>
      </c>
      <c r="D2085" s="43">
        <v>21</v>
      </c>
      <c r="E2085" s="43">
        <v>0</v>
      </c>
      <c r="F2085" s="43">
        <v>432</v>
      </c>
      <c r="G2085" s="43">
        <v>235</v>
      </c>
      <c r="H2085" s="43">
        <v>667</v>
      </c>
    </row>
    <row r="2086" spans="1:8">
      <c r="A2086" s="74">
        <v>2002</v>
      </c>
      <c r="B2086" s="43">
        <v>342</v>
      </c>
      <c r="C2086" s="43">
        <v>102</v>
      </c>
      <c r="D2086" s="43">
        <v>18</v>
      </c>
      <c r="E2086" s="43">
        <v>0</v>
      </c>
      <c r="F2086" s="43">
        <v>461</v>
      </c>
      <c r="G2086" s="43">
        <v>217</v>
      </c>
      <c r="H2086" s="43">
        <v>678</v>
      </c>
    </row>
    <row r="2087" spans="1:8">
      <c r="A2087" s="74">
        <v>2003</v>
      </c>
      <c r="B2087" s="43">
        <v>373</v>
      </c>
      <c r="C2087" s="43">
        <v>106</v>
      </c>
      <c r="D2087" s="43">
        <v>16</v>
      </c>
      <c r="E2087" s="43">
        <v>0</v>
      </c>
      <c r="F2087" s="43">
        <v>494</v>
      </c>
      <c r="G2087" s="43">
        <v>218</v>
      </c>
      <c r="H2087" s="43">
        <v>712</v>
      </c>
    </row>
    <row r="2088" spans="1:8">
      <c r="A2088" s="74">
        <v>2004</v>
      </c>
      <c r="B2088" s="43">
        <v>399</v>
      </c>
      <c r="C2088" s="43">
        <v>104</v>
      </c>
      <c r="D2088" s="43">
        <v>16</v>
      </c>
      <c r="E2088" s="43">
        <v>0</v>
      </c>
      <c r="F2088" s="43">
        <v>519</v>
      </c>
      <c r="G2088" s="43">
        <v>216</v>
      </c>
      <c r="H2088" s="43">
        <v>735</v>
      </c>
    </row>
    <row r="2089" spans="1:8">
      <c r="A2089" s="74">
        <v>2005</v>
      </c>
      <c r="B2089" s="43">
        <v>437</v>
      </c>
      <c r="C2089" s="43">
        <v>105</v>
      </c>
      <c r="D2089" s="43">
        <v>16</v>
      </c>
      <c r="E2089" s="43">
        <v>0</v>
      </c>
      <c r="F2089" s="43">
        <v>558</v>
      </c>
      <c r="G2089" s="43">
        <v>315</v>
      </c>
      <c r="H2089" s="43">
        <v>874</v>
      </c>
    </row>
    <row r="2090" spans="1:8">
      <c r="A2090" s="74">
        <v>2006</v>
      </c>
      <c r="B2090" s="43">
        <v>447</v>
      </c>
      <c r="C2090" s="43">
        <v>118</v>
      </c>
      <c r="D2090" s="43">
        <v>17</v>
      </c>
      <c r="E2090" s="43">
        <v>0</v>
      </c>
      <c r="F2090" s="43">
        <v>582</v>
      </c>
      <c r="G2090" s="43">
        <v>335</v>
      </c>
      <c r="H2090" s="43">
        <v>917</v>
      </c>
    </row>
    <row r="2091" spans="1:8">
      <c r="A2091" s="74">
        <v>2007</v>
      </c>
      <c r="B2091" s="43">
        <v>529</v>
      </c>
      <c r="C2091" s="43">
        <v>126</v>
      </c>
      <c r="D2091" s="43">
        <v>28</v>
      </c>
      <c r="E2091" s="43">
        <v>0</v>
      </c>
      <c r="F2091" s="43">
        <v>683</v>
      </c>
      <c r="G2091" s="43">
        <v>299</v>
      </c>
      <c r="H2091" s="43">
        <v>982</v>
      </c>
    </row>
    <row r="2092" spans="1:8">
      <c r="A2092" s="74">
        <v>2008</v>
      </c>
      <c r="B2092" s="43">
        <v>575</v>
      </c>
      <c r="C2092" s="43">
        <v>171</v>
      </c>
      <c r="D2092" s="43">
        <v>30</v>
      </c>
      <c r="E2092" s="43">
        <v>0</v>
      </c>
      <c r="F2092" s="43">
        <v>776</v>
      </c>
      <c r="G2092" s="43">
        <v>361</v>
      </c>
      <c r="H2092" s="43">
        <v>1137</v>
      </c>
    </row>
    <row r="2093" spans="1:8">
      <c r="A2093" s="74">
        <v>2009</v>
      </c>
      <c r="B2093" s="43">
        <v>654</v>
      </c>
      <c r="C2093" s="43">
        <v>212</v>
      </c>
      <c r="D2093" s="43">
        <v>8</v>
      </c>
      <c r="E2093" s="43">
        <v>0</v>
      </c>
      <c r="F2093" s="43">
        <v>875</v>
      </c>
      <c r="G2093" s="43">
        <v>431</v>
      </c>
      <c r="H2093" s="43">
        <v>1306</v>
      </c>
    </row>
    <row r="2094" spans="1:8">
      <c r="A2094" s="74">
        <v>2010</v>
      </c>
      <c r="B2094" s="43">
        <v>744</v>
      </c>
      <c r="C2094" s="43">
        <v>234</v>
      </c>
      <c r="D2094" s="43">
        <v>9</v>
      </c>
      <c r="E2094" s="43">
        <v>0</v>
      </c>
      <c r="F2094" s="43">
        <v>987</v>
      </c>
      <c r="G2094" s="43">
        <v>595</v>
      </c>
      <c r="H2094" s="43">
        <v>1582</v>
      </c>
    </row>
    <row r="2095" spans="1:8">
      <c r="A2095" s="74">
        <v>2011</v>
      </c>
      <c r="B2095" s="43">
        <v>777</v>
      </c>
      <c r="C2095" s="43">
        <v>241</v>
      </c>
      <c r="D2095" s="43">
        <v>9</v>
      </c>
      <c r="E2095" s="43">
        <v>0</v>
      </c>
      <c r="F2095" s="43">
        <v>1027</v>
      </c>
      <c r="G2095" s="43">
        <v>692</v>
      </c>
      <c r="H2095" s="43">
        <v>1719</v>
      </c>
    </row>
    <row r="2096" spans="1:8">
      <c r="A2096" s="74">
        <v>2012</v>
      </c>
      <c r="B2096" s="43">
        <v>826</v>
      </c>
      <c r="C2096" s="43">
        <v>243</v>
      </c>
      <c r="D2096" s="43">
        <v>8</v>
      </c>
      <c r="E2096" s="43">
        <v>0</v>
      </c>
      <c r="F2096" s="43">
        <v>1077</v>
      </c>
      <c r="G2096" s="43">
        <v>745</v>
      </c>
      <c r="H2096" s="43">
        <v>1822</v>
      </c>
    </row>
    <row r="2097" spans="1:8">
      <c r="A2097" s="74">
        <v>2013</v>
      </c>
      <c r="B2097" s="43">
        <v>827</v>
      </c>
      <c r="C2097" s="43">
        <v>247</v>
      </c>
      <c r="D2097" s="43">
        <v>9</v>
      </c>
      <c r="E2097" s="43">
        <v>0</v>
      </c>
      <c r="F2097" s="43">
        <v>1083</v>
      </c>
      <c r="G2097" s="43">
        <v>627</v>
      </c>
      <c r="H2097" s="43">
        <v>1710</v>
      </c>
    </row>
    <row r="2098" spans="1:8">
      <c r="A2098" s="74">
        <v>2014</v>
      </c>
      <c r="B2098" s="43">
        <v>823</v>
      </c>
      <c r="C2098" s="43">
        <v>260</v>
      </c>
      <c r="D2098" s="43">
        <v>10</v>
      </c>
      <c r="E2098" s="43">
        <v>0</v>
      </c>
      <c r="F2098" s="43">
        <v>1093</v>
      </c>
      <c r="G2098" s="43">
        <v>727</v>
      </c>
      <c r="H2098" s="43">
        <v>1819</v>
      </c>
    </row>
    <row r="2099" spans="1:8">
      <c r="A2099" s="74">
        <v>2015</v>
      </c>
      <c r="B2099" s="43">
        <v>885</v>
      </c>
      <c r="C2099" s="43">
        <v>261</v>
      </c>
      <c r="D2099" s="43">
        <v>11</v>
      </c>
      <c r="E2099" s="43">
        <v>0</v>
      </c>
      <c r="F2099" s="43">
        <v>1156</v>
      </c>
      <c r="G2099" s="43">
        <v>694</v>
      </c>
      <c r="H2099" s="43">
        <v>1850</v>
      </c>
    </row>
    <row r="2100" spans="1:8">
      <c r="A2100" s="74">
        <v>2016</v>
      </c>
      <c r="B2100" s="43">
        <v>911</v>
      </c>
      <c r="C2100" s="43">
        <v>282</v>
      </c>
      <c r="D2100" s="43">
        <v>11</v>
      </c>
      <c r="E2100" s="43">
        <v>0</v>
      </c>
      <c r="F2100" s="43">
        <v>1203</v>
      </c>
      <c r="G2100" s="43">
        <v>698</v>
      </c>
      <c r="H2100" s="43">
        <v>1901</v>
      </c>
    </row>
    <row r="2101" spans="1:8">
      <c r="A2101" s="74">
        <v>2017</v>
      </c>
      <c r="B2101" s="43">
        <v>1024</v>
      </c>
      <c r="C2101" s="43">
        <v>282</v>
      </c>
      <c r="D2101" s="43">
        <v>12</v>
      </c>
      <c r="E2101" s="43">
        <v>0</v>
      </c>
      <c r="F2101" s="43">
        <v>1317</v>
      </c>
      <c r="G2101" s="43">
        <v>730</v>
      </c>
      <c r="H2101" s="43">
        <v>2047</v>
      </c>
    </row>
    <row r="2102" spans="1:8">
      <c r="A2102" s="74">
        <v>2018</v>
      </c>
      <c r="B2102" s="43">
        <v>1075</v>
      </c>
      <c r="C2102" s="43">
        <v>296</v>
      </c>
      <c r="D2102" s="43">
        <v>13</v>
      </c>
      <c r="E2102" s="43">
        <v>0</v>
      </c>
      <c r="F2102" s="43">
        <v>1383</v>
      </c>
      <c r="G2102" s="43">
        <v>774</v>
      </c>
      <c r="H2102" s="43">
        <v>2157</v>
      </c>
    </row>
    <row r="2103" spans="1:8">
      <c r="A2103" s="74">
        <v>2019</v>
      </c>
      <c r="B2103" s="43">
        <v>1123</v>
      </c>
      <c r="C2103" s="43">
        <v>321</v>
      </c>
      <c r="D2103" s="43">
        <v>14</v>
      </c>
      <c r="E2103" s="43">
        <v>0</v>
      </c>
      <c r="F2103" s="43">
        <v>1458</v>
      </c>
      <c r="G2103" s="43">
        <v>768</v>
      </c>
      <c r="H2103" s="43">
        <v>2226</v>
      </c>
    </row>
    <row r="2104" spans="1:8">
      <c r="A2104" s="74">
        <v>2020</v>
      </c>
      <c r="B2104" s="43">
        <v>1258</v>
      </c>
      <c r="C2104" s="43">
        <v>323</v>
      </c>
      <c r="D2104" s="43">
        <v>15</v>
      </c>
      <c r="E2104" s="43">
        <v>0</v>
      </c>
      <c r="F2104" s="43">
        <v>1596</v>
      </c>
      <c r="G2104" s="43">
        <v>956</v>
      </c>
      <c r="H2104" s="43">
        <v>2552</v>
      </c>
    </row>
    <row r="2105" spans="1:8">
      <c r="A2105" s="74">
        <v>2021</v>
      </c>
      <c r="B2105" s="43">
        <v>1223</v>
      </c>
      <c r="C2105" s="43">
        <v>336</v>
      </c>
      <c r="D2105" s="43">
        <v>23</v>
      </c>
      <c r="E2105" s="43">
        <v>0</v>
      </c>
      <c r="F2105" s="43">
        <v>1582</v>
      </c>
      <c r="G2105" s="43">
        <v>947</v>
      </c>
      <c r="H2105" s="43">
        <v>2529</v>
      </c>
    </row>
    <row r="2106" spans="1:8">
      <c r="A2106" s="74">
        <v>2022</v>
      </c>
      <c r="B2106" s="43">
        <v>1292</v>
      </c>
      <c r="C2106" s="43">
        <v>339</v>
      </c>
      <c r="D2106" s="43">
        <v>30</v>
      </c>
      <c r="E2106" s="43">
        <v>0</v>
      </c>
      <c r="F2106" s="43">
        <v>1661</v>
      </c>
      <c r="G2106" s="43">
        <v>1007</v>
      </c>
      <c r="H2106" s="43">
        <v>2668</v>
      </c>
    </row>
    <row r="2107" spans="1:8">
      <c r="B2107" s="78"/>
      <c r="C2107" s="78"/>
      <c r="D2107" s="78"/>
      <c r="E2107" s="78"/>
      <c r="F2107" s="78"/>
      <c r="G2107" s="78"/>
      <c r="H2107" s="78"/>
    </row>
    <row r="2108" spans="1:8">
      <c r="A2108" s="16" t="s">
        <v>256</v>
      </c>
      <c r="B2108" s="81" t="s">
        <v>619</v>
      </c>
      <c r="C2108" s="82" t="s">
        <v>620</v>
      </c>
      <c r="D2108" s="82" t="s">
        <v>621</v>
      </c>
      <c r="E2108" s="82" t="s">
        <v>622</v>
      </c>
      <c r="F2108" s="82" t="s">
        <v>623</v>
      </c>
      <c r="G2108" s="82" t="s">
        <v>624</v>
      </c>
      <c r="H2108" s="82" t="s">
        <v>625</v>
      </c>
    </row>
    <row r="2109" spans="1:8">
      <c r="B2109" s="78"/>
      <c r="C2109" s="78"/>
      <c r="D2109" s="78"/>
      <c r="E2109" s="78"/>
      <c r="F2109" s="78"/>
      <c r="G2109" s="78"/>
      <c r="H2109" s="78"/>
    </row>
    <row r="2110" spans="1:8">
      <c r="A2110" s="36" t="s">
        <v>626</v>
      </c>
      <c r="B2110" s="80"/>
      <c r="C2110" s="83"/>
      <c r="D2110" s="83"/>
      <c r="E2110" s="83"/>
      <c r="F2110" s="83"/>
      <c r="G2110" s="83"/>
      <c r="H2110" s="83"/>
    </row>
    <row r="2111" spans="1:8">
      <c r="B2111" s="78"/>
      <c r="C2111" s="78"/>
      <c r="D2111" s="78"/>
      <c r="E2111" s="78"/>
      <c r="F2111" s="78"/>
      <c r="G2111" s="78"/>
      <c r="H2111" s="78"/>
    </row>
    <row r="2112" spans="1:8">
      <c r="A2112" s="3" t="s">
        <v>44</v>
      </c>
      <c r="B2112" s="78"/>
      <c r="C2112" s="78"/>
      <c r="D2112" s="78"/>
      <c r="E2112" s="78"/>
      <c r="F2112" s="78"/>
      <c r="G2112" s="78"/>
      <c r="H2112" s="78"/>
    </row>
    <row r="2113" spans="1:8">
      <c r="A2113" s="74">
        <v>1987</v>
      </c>
      <c r="B2113" s="43">
        <v>2003</v>
      </c>
      <c r="C2113" s="43">
        <v>221</v>
      </c>
      <c r="D2113" s="43">
        <v>26</v>
      </c>
      <c r="E2113" s="43">
        <v>4</v>
      </c>
      <c r="F2113" s="43">
        <v>2247</v>
      </c>
      <c r="G2113" s="43">
        <v>1503</v>
      </c>
      <c r="H2113" s="43">
        <v>3750</v>
      </c>
    </row>
    <row r="2114" spans="1:8">
      <c r="A2114" s="74">
        <v>1988</v>
      </c>
      <c r="B2114" s="43">
        <v>2175</v>
      </c>
      <c r="C2114" s="43">
        <v>237</v>
      </c>
      <c r="D2114" s="43">
        <v>24</v>
      </c>
      <c r="E2114" s="43">
        <v>3</v>
      </c>
      <c r="F2114" s="43">
        <v>2433</v>
      </c>
      <c r="G2114" s="43">
        <v>1762</v>
      </c>
      <c r="H2114" s="43">
        <v>4195</v>
      </c>
    </row>
    <row r="2115" spans="1:8">
      <c r="A2115" s="74">
        <v>1989</v>
      </c>
      <c r="B2115" s="43">
        <v>2387</v>
      </c>
      <c r="C2115" s="43">
        <v>263</v>
      </c>
      <c r="D2115" s="43">
        <v>58</v>
      </c>
      <c r="E2115" s="43">
        <v>2</v>
      </c>
      <c r="F2115" s="43">
        <v>2706</v>
      </c>
      <c r="G2115" s="43">
        <v>1800</v>
      </c>
      <c r="H2115" s="43">
        <v>4506</v>
      </c>
    </row>
    <row r="2116" spans="1:8">
      <c r="A2116" s="74">
        <v>1990</v>
      </c>
      <c r="B2116" s="43">
        <v>2527</v>
      </c>
      <c r="C2116" s="43">
        <v>296</v>
      </c>
      <c r="D2116" s="43">
        <v>100</v>
      </c>
      <c r="E2116" s="43">
        <v>0</v>
      </c>
      <c r="F2116" s="43">
        <v>2923</v>
      </c>
      <c r="G2116" s="43">
        <v>2007</v>
      </c>
      <c r="H2116" s="43">
        <v>4930</v>
      </c>
    </row>
    <row r="2117" spans="1:8">
      <c r="A2117" s="74">
        <v>1991</v>
      </c>
      <c r="B2117" s="43">
        <v>2615</v>
      </c>
      <c r="C2117" s="43">
        <v>310</v>
      </c>
      <c r="D2117" s="43">
        <v>117</v>
      </c>
      <c r="E2117" s="43">
        <v>0</v>
      </c>
      <c r="F2117" s="43">
        <v>3042</v>
      </c>
      <c r="G2117" s="43">
        <v>2322</v>
      </c>
      <c r="H2117" s="43">
        <v>5364</v>
      </c>
    </row>
    <row r="2118" spans="1:8">
      <c r="A2118" s="74">
        <v>1992</v>
      </c>
      <c r="B2118" s="43">
        <v>2560</v>
      </c>
      <c r="C2118" s="43">
        <v>355</v>
      </c>
      <c r="D2118" s="43">
        <v>137</v>
      </c>
      <c r="E2118" s="43">
        <v>0</v>
      </c>
      <c r="F2118" s="43">
        <v>3052</v>
      </c>
      <c r="G2118" s="43">
        <v>2003</v>
      </c>
      <c r="H2118" s="43">
        <v>5054</v>
      </c>
    </row>
    <row r="2119" spans="1:8">
      <c r="A2119" s="74">
        <v>1993</v>
      </c>
      <c r="B2119" s="43">
        <v>2638</v>
      </c>
      <c r="C2119" s="43">
        <v>391</v>
      </c>
      <c r="D2119" s="43">
        <v>95</v>
      </c>
      <c r="E2119" s="43">
        <v>0</v>
      </c>
      <c r="F2119" s="43">
        <v>3124</v>
      </c>
      <c r="G2119" s="43">
        <v>2165</v>
      </c>
      <c r="H2119" s="43">
        <v>5288</v>
      </c>
    </row>
    <row r="2120" spans="1:8">
      <c r="A2120" s="74">
        <v>1994</v>
      </c>
      <c r="B2120" s="43">
        <v>2741</v>
      </c>
      <c r="C2120" s="43">
        <v>417</v>
      </c>
      <c r="D2120" s="43">
        <v>96</v>
      </c>
      <c r="E2120" s="43">
        <v>0</v>
      </c>
      <c r="F2120" s="43">
        <v>3254</v>
      </c>
      <c r="G2120" s="43">
        <v>2205</v>
      </c>
      <c r="H2120" s="43">
        <v>5459</v>
      </c>
    </row>
    <row r="2121" spans="1:8">
      <c r="A2121" s="74">
        <v>1995</v>
      </c>
      <c r="B2121" s="43">
        <v>2647</v>
      </c>
      <c r="C2121" s="43">
        <v>434</v>
      </c>
      <c r="D2121" s="43">
        <v>91</v>
      </c>
      <c r="E2121" s="43">
        <v>0</v>
      </c>
      <c r="F2121" s="43">
        <v>3172</v>
      </c>
      <c r="G2121" s="43">
        <v>2143</v>
      </c>
      <c r="H2121" s="43">
        <v>5315</v>
      </c>
    </row>
    <row r="2122" spans="1:8">
      <c r="A2122" s="74">
        <v>1996</v>
      </c>
      <c r="B2122" s="43">
        <v>2715</v>
      </c>
      <c r="C2122" s="43">
        <v>460</v>
      </c>
      <c r="D2122" s="43">
        <v>98</v>
      </c>
      <c r="E2122" s="43">
        <v>0</v>
      </c>
      <c r="F2122" s="43">
        <v>3273</v>
      </c>
      <c r="G2122" s="43">
        <v>2311</v>
      </c>
      <c r="H2122" s="43">
        <v>5584</v>
      </c>
    </row>
    <row r="2123" spans="1:8">
      <c r="A2123" s="74">
        <v>1997</v>
      </c>
      <c r="B2123" s="43">
        <v>2863</v>
      </c>
      <c r="C2123" s="43">
        <v>489</v>
      </c>
      <c r="D2123" s="43">
        <v>119</v>
      </c>
      <c r="E2123" s="43">
        <v>0</v>
      </c>
      <c r="F2123" s="43">
        <v>3471</v>
      </c>
      <c r="G2123" s="43">
        <v>2371</v>
      </c>
      <c r="H2123" s="43">
        <v>5842</v>
      </c>
    </row>
    <row r="2124" spans="1:8">
      <c r="A2124" s="74">
        <v>1998</v>
      </c>
      <c r="B2124" s="43">
        <v>2950</v>
      </c>
      <c r="C2124" s="43">
        <v>528</v>
      </c>
      <c r="D2124" s="43">
        <v>104</v>
      </c>
      <c r="E2124" s="43">
        <v>1</v>
      </c>
      <c r="F2124" s="43">
        <v>3580</v>
      </c>
      <c r="G2124" s="43">
        <v>2351</v>
      </c>
      <c r="H2124" s="43">
        <v>5932</v>
      </c>
    </row>
    <row r="2125" spans="1:8">
      <c r="A2125" s="74">
        <v>1999</v>
      </c>
      <c r="B2125" s="43">
        <v>3058</v>
      </c>
      <c r="C2125" s="43">
        <v>633</v>
      </c>
      <c r="D2125" s="43">
        <v>110</v>
      </c>
      <c r="E2125" s="43">
        <v>1</v>
      </c>
      <c r="F2125" s="43">
        <v>3800</v>
      </c>
      <c r="G2125" s="43">
        <v>2608</v>
      </c>
      <c r="H2125" s="43">
        <v>6408</v>
      </c>
    </row>
    <row r="2126" spans="1:8">
      <c r="A2126" s="74">
        <v>2000</v>
      </c>
      <c r="B2126" s="43">
        <v>3082</v>
      </c>
      <c r="C2126" s="43">
        <v>695</v>
      </c>
      <c r="D2126" s="43">
        <v>98</v>
      </c>
      <c r="E2126" s="43">
        <v>1</v>
      </c>
      <c r="F2126" s="43">
        <v>3874</v>
      </c>
      <c r="G2126" s="43">
        <v>3092</v>
      </c>
      <c r="H2126" s="43">
        <v>6966</v>
      </c>
    </row>
    <row r="2127" spans="1:8">
      <c r="A2127" s="74">
        <v>2001</v>
      </c>
      <c r="B2127" s="43">
        <v>3171</v>
      </c>
      <c r="C2127" s="43">
        <v>809</v>
      </c>
      <c r="D2127" s="43">
        <v>95</v>
      </c>
      <c r="E2127" s="43">
        <v>1</v>
      </c>
      <c r="F2127" s="43">
        <v>4074</v>
      </c>
      <c r="G2127" s="43">
        <v>2933</v>
      </c>
      <c r="H2127" s="43">
        <v>7007</v>
      </c>
    </row>
    <row r="2128" spans="1:8">
      <c r="A2128" s="74">
        <v>2002</v>
      </c>
      <c r="B2128" s="43">
        <v>3391</v>
      </c>
      <c r="C2128" s="43">
        <v>854</v>
      </c>
      <c r="D2128" s="43">
        <v>88</v>
      </c>
      <c r="E2128" s="43">
        <v>1</v>
      </c>
      <c r="F2128" s="43">
        <v>4332</v>
      </c>
      <c r="G2128" s="43">
        <v>3145</v>
      </c>
      <c r="H2128" s="43">
        <v>7477</v>
      </c>
    </row>
    <row r="2129" spans="1:8">
      <c r="A2129" s="74">
        <v>2003</v>
      </c>
      <c r="B2129" s="43">
        <v>3633</v>
      </c>
      <c r="C2129" s="43">
        <v>826</v>
      </c>
      <c r="D2129" s="43">
        <v>87</v>
      </c>
      <c r="E2129" s="43">
        <v>1</v>
      </c>
      <c r="F2129" s="43">
        <v>4544</v>
      </c>
      <c r="G2129" s="43">
        <v>3151</v>
      </c>
      <c r="H2129" s="43">
        <v>7695</v>
      </c>
    </row>
    <row r="2130" spans="1:8">
      <c r="A2130" s="74">
        <v>2004</v>
      </c>
      <c r="B2130" s="43">
        <v>3909</v>
      </c>
      <c r="C2130" s="43">
        <v>794</v>
      </c>
      <c r="D2130" s="43">
        <v>88</v>
      </c>
      <c r="E2130" s="43">
        <v>1</v>
      </c>
      <c r="F2130" s="43">
        <v>4791</v>
      </c>
      <c r="G2130" s="43">
        <v>3367</v>
      </c>
      <c r="H2130" s="43">
        <v>8158</v>
      </c>
    </row>
    <row r="2131" spans="1:8">
      <c r="A2131" s="74">
        <v>2005</v>
      </c>
      <c r="B2131" s="43">
        <v>4280</v>
      </c>
      <c r="C2131" s="43">
        <v>824</v>
      </c>
      <c r="D2131" s="43">
        <v>107</v>
      </c>
      <c r="E2131" s="43">
        <v>1</v>
      </c>
      <c r="F2131" s="43">
        <v>5211</v>
      </c>
      <c r="G2131" s="43">
        <v>3424</v>
      </c>
      <c r="H2131" s="43">
        <v>8634</v>
      </c>
    </row>
    <row r="2132" spans="1:8">
      <c r="A2132" s="74">
        <v>2006</v>
      </c>
      <c r="B2132" s="43">
        <v>4801</v>
      </c>
      <c r="C2132" s="43">
        <v>910</v>
      </c>
      <c r="D2132" s="43">
        <v>123</v>
      </c>
      <c r="E2132" s="43">
        <v>1</v>
      </c>
      <c r="F2132" s="43">
        <v>5832</v>
      </c>
      <c r="G2132" s="43">
        <v>3767</v>
      </c>
      <c r="H2132" s="43">
        <v>9600</v>
      </c>
    </row>
    <row r="2133" spans="1:8">
      <c r="A2133" s="74">
        <v>2007</v>
      </c>
      <c r="B2133" s="43">
        <v>5247</v>
      </c>
      <c r="C2133" s="43">
        <v>962</v>
      </c>
      <c r="D2133" s="43">
        <v>164</v>
      </c>
      <c r="E2133" s="43">
        <v>1</v>
      </c>
      <c r="F2133" s="43">
        <v>6371</v>
      </c>
      <c r="G2133" s="43">
        <v>4154</v>
      </c>
      <c r="H2133" s="43">
        <v>10525</v>
      </c>
    </row>
    <row r="2134" spans="1:8">
      <c r="A2134" s="74">
        <v>2008</v>
      </c>
      <c r="B2134" s="43">
        <v>5801</v>
      </c>
      <c r="C2134" s="43">
        <v>945</v>
      </c>
      <c r="D2134" s="43">
        <v>175</v>
      </c>
      <c r="E2134" s="43">
        <v>1</v>
      </c>
      <c r="F2134" s="43">
        <v>6921</v>
      </c>
      <c r="G2134" s="43">
        <v>4309</v>
      </c>
      <c r="H2134" s="43">
        <v>11230</v>
      </c>
    </row>
    <row r="2135" spans="1:8">
      <c r="A2135" s="74">
        <v>2009</v>
      </c>
      <c r="B2135" s="43">
        <v>6301</v>
      </c>
      <c r="C2135" s="43">
        <v>1064</v>
      </c>
      <c r="D2135" s="43">
        <v>190</v>
      </c>
      <c r="E2135" s="43">
        <v>1</v>
      </c>
      <c r="F2135" s="43">
        <v>7553</v>
      </c>
      <c r="G2135" s="43">
        <v>4655</v>
      </c>
      <c r="H2135" s="43">
        <v>12209</v>
      </c>
    </row>
    <row r="2136" spans="1:8">
      <c r="A2136" s="74">
        <v>2010</v>
      </c>
      <c r="B2136" s="43">
        <v>6471</v>
      </c>
      <c r="C2136" s="43">
        <v>1084</v>
      </c>
      <c r="D2136" s="43">
        <v>192</v>
      </c>
      <c r="E2136" s="43">
        <v>1</v>
      </c>
      <c r="F2136" s="43">
        <v>7745</v>
      </c>
      <c r="G2136" s="43">
        <v>4567</v>
      </c>
      <c r="H2136" s="43">
        <v>12312</v>
      </c>
    </row>
    <row r="2137" spans="1:8">
      <c r="A2137" s="74">
        <v>2011</v>
      </c>
      <c r="B2137" s="43">
        <v>6546</v>
      </c>
      <c r="C2137" s="43">
        <v>1087</v>
      </c>
      <c r="D2137" s="43">
        <v>178</v>
      </c>
      <c r="E2137" s="43">
        <v>2</v>
      </c>
      <c r="F2137" s="43">
        <v>7808</v>
      </c>
      <c r="G2137" s="43">
        <v>5017</v>
      </c>
      <c r="H2137" s="43">
        <v>12825</v>
      </c>
    </row>
    <row r="2138" spans="1:8">
      <c r="A2138" s="74">
        <v>2012</v>
      </c>
      <c r="B2138" s="43">
        <v>6630</v>
      </c>
      <c r="C2138" s="43">
        <v>1106</v>
      </c>
      <c r="D2138" s="43">
        <v>230</v>
      </c>
      <c r="E2138" s="43">
        <v>2</v>
      </c>
      <c r="F2138" s="43">
        <v>7965</v>
      </c>
      <c r="G2138" s="43">
        <v>5469</v>
      </c>
      <c r="H2138" s="43">
        <v>13433</v>
      </c>
    </row>
    <row r="2139" spans="1:8">
      <c r="A2139" s="74">
        <v>2013</v>
      </c>
      <c r="B2139" s="43">
        <v>6751</v>
      </c>
      <c r="C2139" s="43">
        <v>1133</v>
      </c>
      <c r="D2139" s="43">
        <v>182</v>
      </c>
      <c r="E2139" s="43">
        <v>1</v>
      </c>
      <c r="F2139" s="43">
        <v>8064</v>
      </c>
      <c r="G2139" s="43">
        <v>5251</v>
      </c>
      <c r="H2139" s="43">
        <v>13315</v>
      </c>
    </row>
    <row r="2140" spans="1:8">
      <c r="A2140" s="74">
        <v>2014</v>
      </c>
      <c r="B2140" s="43">
        <v>6956</v>
      </c>
      <c r="C2140" s="43">
        <v>1143</v>
      </c>
      <c r="D2140" s="43">
        <v>208</v>
      </c>
      <c r="E2140" s="43">
        <v>1</v>
      </c>
      <c r="F2140" s="43">
        <v>8306</v>
      </c>
      <c r="G2140" s="43">
        <v>5582</v>
      </c>
      <c r="H2140" s="43">
        <v>13888</v>
      </c>
    </row>
    <row r="2141" spans="1:8">
      <c r="A2141" s="74">
        <v>2015</v>
      </c>
      <c r="B2141" s="43">
        <v>7192</v>
      </c>
      <c r="C2141" s="43">
        <v>1264</v>
      </c>
      <c r="D2141" s="43">
        <v>213</v>
      </c>
      <c r="E2141" s="43">
        <v>1</v>
      </c>
      <c r="F2141" s="43">
        <v>8668</v>
      </c>
      <c r="G2141" s="43">
        <v>5986</v>
      </c>
      <c r="H2141" s="43">
        <v>14654</v>
      </c>
    </row>
    <row r="2142" spans="1:8">
      <c r="A2142" s="74">
        <v>2016</v>
      </c>
      <c r="B2142" s="43">
        <v>7552</v>
      </c>
      <c r="C2142" s="43">
        <v>1363</v>
      </c>
      <c r="D2142" s="43">
        <v>204</v>
      </c>
      <c r="E2142" s="43">
        <v>1</v>
      </c>
      <c r="F2142" s="43">
        <v>9119</v>
      </c>
      <c r="G2142" s="43">
        <v>6302</v>
      </c>
      <c r="H2142" s="43">
        <v>15420</v>
      </c>
    </row>
    <row r="2143" spans="1:8">
      <c r="A2143" s="74">
        <v>2017</v>
      </c>
      <c r="B2143" s="43">
        <v>7965</v>
      </c>
      <c r="C2143" s="43">
        <v>1388</v>
      </c>
      <c r="D2143" s="43">
        <v>233</v>
      </c>
      <c r="E2143" s="43">
        <v>1</v>
      </c>
      <c r="F2143" s="43">
        <v>9585</v>
      </c>
      <c r="G2143" s="43">
        <v>6641</v>
      </c>
      <c r="H2143" s="43">
        <v>16226</v>
      </c>
    </row>
    <row r="2144" spans="1:8">
      <c r="A2144" s="74">
        <v>2018</v>
      </c>
      <c r="B2144" s="43">
        <v>8485</v>
      </c>
      <c r="C2144" s="43">
        <v>1441</v>
      </c>
      <c r="D2144" s="43">
        <v>222</v>
      </c>
      <c r="E2144" s="43">
        <v>1</v>
      </c>
      <c r="F2144" s="43">
        <v>10147</v>
      </c>
      <c r="G2144" s="43">
        <v>7383</v>
      </c>
      <c r="H2144" s="43">
        <v>17530</v>
      </c>
    </row>
    <row r="2145" spans="1:8">
      <c r="A2145" s="74">
        <v>2019</v>
      </c>
      <c r="B2145" s="43">
        <v>8978</v>
      </c>
      <c r="C2145" s="43">
        <v>1612</v>
      </c>
      <c r="D2145" s="43">
        <v>232</v>
      </c>
      <c r="E2145" s="43">
        <v>1</v>
      </c>
      <c r="F2145" s="43">
        <v>10821</v>
      </c>
      <c r="G2145" s="43">
        <v>7639</v>
      </c>
      <c r="H2145" s="43">
        <v>18460</v>
      </c>
    </row>
    <row r="2146" spans="1:8">
      <c r="A2146" s="74">
        <v>2020</v>
      </c>
      <c r="B2146" s="43">
        <v>10008</v>
      </c>
      <c r="C2146" s="43">
        <v>1641</v>
      </c>
      <c r="D2146" s="43">
        <v>224</v>
      </c>
      <c r="E2146" s="43">
        <v>11</v>
      </c>
      <c r="F2146" s="43">
        <v>11861</v>
      </c>
      <c r="G2146" s="43">
        <v>8667</v>
      </c>
      <c r="H2146" s="43">
        <v>20529</v>
      </c>
    </row>
    <row r="2147" spans="1:8">
      <c r="A2147" s="74">
        <v>2021</v>
      </c>
      <c r="B2147" s="43">
        <v>10724</v>
      </c>
      <c r="C2147" s="43">
        <v>1737</v>
      </c>
      <c r="D2147" s="43">
        <v>235</v>
      </c>
      <c r="E2147" s="43">
        <v>58</v>
      </c>
      <c r="F2147" s="43">
        <v>12637</v>
      </c>
      <c r="G2147" s="43">
        <v>10087</v>
      </c>
      <c r="H2147" s="43">
        <v>22725</v>
      </c>
    </row>
    <row r="2148" spans="1:8">
      <c r="A2148" s="74">
        <v>2022</v>
      </c>
      <c r="B2148" s="43">
        <v>11422</v>
      </c>
      <c r="C2148" s="43">
        <v>1888</v>
      </c>
      <c r="D2148" s="43">
        <v>255</v>
      </c>
      <c r="E2148" s="43">
        <v>40</v>
      </c>
      <c r="F2148" s="43">
        <v>13525</v>
      </c>
      <c r="G2148" s="43">
        <v>13697</v>
      </c>
      <c r="H2148" s="43">
        <v>27222</v>
      </c>
    </row>
    <row r="2149" spans="1:8">
      <c r="B2149" s="78"/>
      <c r="C2149" s="78"/>
      <c r="D2149" s="78"/>
      <c r="E2149" s="78"/>
      <c r="F2149" s="78"/>
      <c r="G2149" s="78"/>
      <c r="H2149" s="78"/>
    </row>
    <row r="2150" spans="1:8">
      <c r="A2150" s="16" t="s">
        <v>256</v>
      </c>
      <c r="B2150" s="81" t="s">
        <v>627</v>
      </c>
      <c r="C2150" s="82" t="s">
        <v>628</v>
      </c>
      <c r="D2150" s="82" t="s">
        <v>629</v>
      </c>
      <c r="E2150" s="82" t="s">
        <v>630</v>
      </c>
      <c r="F2150" s="82" t="s">
        <v>631</v>
      </c>
      <c r="G2150" s="82" t="s">
        <v>632</v>
      </c>
      <c r="H2150" s="82" t="s">
        <v>633</v>
      </c>
    </row>
    <row r="2151" spans="1:8">
      <c r="B2151" s="78"/>
      <c r="C2151" s="78"/>
      <c r="D2151" s="78"/>
      <c r="E2151" s="78"/>
      <c r="F2151" s="78"/>
      <c r="G2151" s="78"/>
      <c r="H2151" s="78"/>
    </row>
    <row r="2152" spans="1:8">
      <c r="A2152" s="36" t="s">
        <v>634</v>
      </c>
      <c r="B2152" s="80"/>
      <c r="C2152" s="83"/>
      <c r="D2152" s="83"/>
      <c r="E2152" s="83"/>
      <c r="F2152" s="83"/>
      <c r="G2152" s="83"/>
      <c r="H2152" s="83"/>
    </row>
    <row r="2153" spans="1:8">
      <c r="B2153" s="78"/>
      <c r="C2153" s="78"/>
      <c r="D2153" s="78"/>
      <c r="E2153" s="78"/>
      <c r="F2153" s="78"/>
      <c r="G2153" s="78"/>
      <c r="H2153" s="78"/>
    </row>
    <row r="2154" spans="1:8">
      <c r="A2154" s="3" t="s">
        <v>44</v>
      </c>
      <c r="B2154" s="78"/>
      <c r="C2154" s="78"/>
      <c r="D2154" s="78"/>
      <c r="E2154" s="78"/>
      <c r="F2154" s="78"/>
      <c r="G2154" s="78"/>
      <c r="H2154" s="78"/>
    </row>
    <row r="2155" spans="1:8">
      <c r="A2155" s="74">
        <v>1987</v>
      </c>
      <c r="B2155" s="43">
        <v>1993</v>
      </c>
      <c r="C2155" s="43">
        <v>272</v>
      </c>
      <c r="D2155" s="43">
        <v>6</v>
      </c>
      <c r="E2155" s="43">
        <v>1</v>
      </c>
      <c r="F2155" s="43">
        <v>2270</v>
      </c>
      <c r="G2155" s="43">
        <v>361</v>
      </c>
      <c r="H2155" s="43">
        <v>2631</v>
      </c>
    </row>
    <row r="2156" spans="1:8">
      <c r="A2156" s="74">
        <v>1988</v>
      </c>
      <c r="B2156" s="43">
        <v>2229</v>
      </c>
      <c r="C2156" s="43">
        <v>296</v>
      </c>
      <c r="D2156" s="43">
        <v>8</v>
      </c>
      <c r="E2156" s="43">
        <v>1</v>
      </c>
      <c r="F2156" s="43">
        <v>2532</v>
      </c>
      <c r="G2156" s="43">
        <v>421</v>
      </c>
      <c r="H2156" s="43">
        <v>2953</v>
      </c>
    </row>
    <row r="2157" spans="1:8">
      <c r="A2157" s="74">
        <v>1989</v>
      </c>
      <c r="B2157" s="43">
        <v>2411</v>
      </c>
      <c r="C2157" s="43">
        <v>326</v>
      </c>
      <c r="D2157" s="43">
        <v>31</v>
      </c>
      <c r="E2157" s="43">
        <v>1</v>
      </c>
      <c r="F2157" s="43">
        <v>2768</v>
      </c>
      <c r="G2157" s="43">
        <v>490</v>
      </c>
      <c r="H2157" s="43">
        <v>3258</v>
      </c>
    </row>
    <row r="2158" spans="1:8">
      <c r="A2158" s="74">
        <v>1990</v>
      </c>
      <c r="B2158" s="43">
        <v>2559</v>
      </c>
      <c r="C2158" s="43">
        <v>358</v>
      </c>
      <c r="D2158" s="43">
        <v>49</v>
      </c>
      <c r="E2158" s="43">
        <v>1</v>
      </c>
      <c r="F2158" s="43">
        <v>2966</v>
      </c>
      <c r="G2158" s="43">
        <v>728</v>
      </c>
      <c r="H2158" s="43">
        <v>3693</v>
      </c>
    </row>
    <row r="2159" spans="1:8">
      <c r="A2159" s="74">
        <v>1991</v>
      </c>
      <c r="B2159" s="43">
        <v>2585</v>
      </c>
      <c r="C2159" s="43">
        <v>390</v>
      </c>
      <c r="D2159" s="43">
        <v>46</v>
      </c>
      <c r="E2159" s="43">
        <v>1</v>
      </c>
      <c r="F2159" s="43">
        <v>3020</v>
      </c>
      <c r="G2159" s="43">
        <v>841</v>
      </c>
      <c r="H2159" s="43">
        <v>3861</v>
      </c>
    </row>
    <row r="2160" spans="1:8">
      <c r="A2160" s="74">
        <v>1992</v>
      </c>
      <c r="B2160" s="43">
        <v>2658</v>
      </c>
      <c r="C2160" s="43">
        <v>430</v>
      </c>
      <c r="D2160" s="43">
        <v>30</v>
      </c>
      <c r="E2160" s="43">
        <v>1</v>
      </c>
      <c r="F2160" s="43">
        <v>3118</v>
      </c>
      <c r="G2160" s="43">
        <v>907</v>
      </c>
      <c r="H2160" s="43">
        <v>4024</v>
      </c>
    </row>
    <row r="2161" spans="1:8">
      <c r="A2161" s="74">
        <v>1993</v>
      </c>
      <c r="B2161" s="43">
        <v>2742</v>
      </c>
      <c r="C2161" s="43">
        <v>461</v>
      </c>
      <c r="D2161" s="43">
        <v>31</v>
      </c>
      <c r="E2161" s="43">
        <v>1</v>
      </c>
      <c r="F2161" s="43">
        <v>3234</v>
      </c>
      <c r="G2161" s="43">
        <v>1021</v>
      </c>
      <c r="H2161" s="43">
        <v>4255</v>
      </c>
    </row>
    <row r="2162" spans="1:8">
      <c r="A2162" s="74">
        <v>1994</v>
      </c>
      <c r="B2162" s="43">
        <v>2850</v>
      </c>
      <c r="C2162" s="43">
        <v>496</v>
      </c>
      <c r="D2162" s="43">
        <v>35</v>
      </c>
      <c r="E2162" s="43">
        <v>1</v>
      </c>
      <c r="F2162" s="43">
        <v>3381</v>
      </c>
      <c r="G2162" s="43">
        <v>1119</v>
      </c>
      <c r="H2162" s="43">
        <v>4500</v>
      </c>
    </row>
    <row r="2163" spans="1:8">
      <c r="A2163" s="74">
        <v>1995</v>
      </c>
      <c r="B2163" s="43">
        <v>2944</v>
      </c>
      <c r="C2163" s="43">
        <v>536</v>
      </c>
      <c r="D2163" s="43">
        <v>32</v>
      </c>
      <c r="E2163" s="43">
        <v>1</v>
      </c>
      <c r="F2163" s="43">
        <v>3511</v>
      </c>
      <c r="G2163" s="43">
        <v>1211</v>
      </c>
      <c r="H2163" s="43">
        <v>4722</v>
      </c>
    </row>
    <row r="2164" spans="1:8">
      <c r="A2164" s="74">
        <v>1996</v>
      </c>
      <c r="B2164" s="43">
        <v>3155</v>
      </c>
      <c r="C2164" s="43">
        <v>593</v>
      </c>
      <c r="D2164" s="43">
        <v>41</v>
      </c>
      <c r="E2164" s="43">
        <v>3</v>
      </c>
      <c r="F2164" s="43">
        <v>3786</v>
      </c>
      <c r="G2164" s="43">
        <v>1373</v>
      </c>
      <c r="H2164" s="43">
        <v>5158</v>
      </c>
    </row>
    <row r="2165" spans="1:8">
      <c r="A2165" s="74">
        <v>1997</v>
      </c>
      <c r="B2165" s="43">
        <v>3347</v>
      </c>
      <c r="C2165" s="43">
        <v>609</v>
      </c>
      <c r="D2165" s="43">
        <v>45</v>
      </c>
      <c r="E2165" s="43">
        <v>3</v>
      </c>
      <c r="F2165" s="43">
        <v>3998</v>
      </c>
      <c r="G2165" s="43">
        <v>1428</v>
      </c>
      <c r="H2165" s="43">
        <v>5426</v>
      </c>
    </row>
    <row r="2166" spans="1:8">
      <c r="A2166" s="74">
        <v>1998</v>
      </c>
      <c r="B2166" s="43">
        <v>3512</v>
      </c>
      <c r="C2166" s="43">
        <v>649</v>
      </c>
      <c r="D2166" s="43">
        <v>41</v>
      </c>
      <c r="E2166" s="43">
        <v>3</v>
      </c>
      <c r="F2166" s="43">
        <v>4199</v>
      </c>
      <c r="G2166" s="43">
        <v>1673</v>
      </c>
      <c r="H2166" s="43">
        <v>5872</v>
      </c>
    </row>
    <row r="2167" spans="1:8">
      <c r="A2167" s="74">
        <v>1999</v>
      </c>
      <c r="B2167" s="43">
        <v>3768</v>
      </c>
      <c r="C2167" s="43">
        <v>732</v>
      </c>
      <c r="D2167" s="43">
        <v>40</v>
      </c>
      <c r="E2167" s="43">
        <v>3</v>
      </c>
      <c r="F2167" s="43">
        <v>4536</v>
      </c>
      <c r="G2167" s="43">
        <v>1848</v>
      </c>
      <c r="H2167" s="43">
        <v>6384</v>
      </c>
    </row>
    <row r="2168" spans="1:8">
      <c r="A2168" s="74">
        <v>2000</v>
      </c>
      <c r="B2168" s="43">
        <v>4009</v>
      </c>
      <c r="C2168" s="43">
        <v>790</v>
      </c>
      <c r="D2168" s="43">
        <v>44</v>
      </c>
      <c r="E2168" s="43">
        <v>5</v>
      </c>
      <c r="F2168" s="43">
        <v>4838</v>
      </c>
      <c r="G2168" s="43">
        <v>2001</v>
      </c>
      <c r="H2168" s="43">
        <v>6839</v>
      </c>
    </row>
    <row r="2169" spans="1:8">
      <c r="A2169" s="74">
        <v>2001</v>
      </c>
      <c r="B2169" s="43">
        <v>4174</v>
      </c>
      <c r="C2169" s="43">
        <v>858</v>
      </c>
      <c r="D2169" s="43">
        <v>40</v>
      </c>
      <c r="E2169" s="43">
        <v>5</v>
      </c>
      <c r="F2169" s="43">
        <v>5066</v>
      </c>
      <c r="G2169" s="43">
        <v>2083</v>
      </c>
      <c r="H2169" s="43">
        <v>7150</v>
      </c>
    </row>
    <row r="2170" spans="1:8">
      <c r="A2170" s="74">
        <v>2002</v>
      </c>
      <c r="B2170" s="43">
        <v>4292</v>
      </c>
      <c r="C2170" s="43">
        <v>876</v>
      </c>
      <c r="D2170" s="43">
        <v>43</v>
      </c>
      <c r="E2170" s="43">
        <v>5</v>
      </c>
      <c r="F2170" s="43">
        <v>5207</v>
      </c>
      <c r="G2170" s="43">
        <v>2227</v>
      </c>
      <c r="H2170" s="43">
        <v>7434</v>
      </c>
    </row>
    <row r="2171" spans="1:8">
      <c r="A2171" s="74">
        <v>2003</v>
      </c>
      <c r="B2171" s="43">
        <v>4593</v>
      </c>
      <c r="C2171" s="43">
        <v>919</v>
      </c>
      <c r="D2171" s="43">
        <v>46</v>
      </c>
      <c r="E2171" s="43">
        <v>5</v>
      </c>
      <c r="F2171" s="43">
        <v>5553</v>
      </c>
      <c r="G2171" s="43">
        <v>2353</v>
      </c>
      <c r="H2171" s="43">
        <v>7905</v>
      </c>
    </row>
    <row r="2172" spans="1:8">
      <c r="A2172" s="74">
        <v>2004</v>
      </c>
      <c r="B2172" s="43">
        <v>5018</v>
      </c>
      <c r="C2172" s="43">
        <v>985</v>
      </c>
      <c r="D2172" s="43">
        <v>46</v>
      </c>
      <c r="E2172" s="43">
        <v>5</v>
      </c>
      <c r="F2172" s="43">
        <v>6044</v>
      </c>
      <c r="G2172" s="43">
        <v>2664</v>
      </c>
      <c r="H2172" s="43">
        <v>8708</v>
      </c>
    </row>
    <row r="2173" spans="1:8">
      <c r="A2173" s="74">
        <v>2005</v>
      </c>
      <c r="B2173" s="43">
        <v>5451</v>
      </c>
      <c r="C2173" s="43">
        <v>1072</v>
      </c>
      <c r="D2173" s="43">
        <v>48</v>
      </c>
      <c r="E2173" s="43">
        <v>6</v>
      </c>
      <c r="F2173" s="43">
        <v>6564</v>
      </c>
      <c r="G2173" s="43">
        <v>2805</v>
      </c>
      <c r="H2173" s="43">
        <v>9369</v>
      </c>
    </row>
    <row r="2174" spans="1:8">
      <c r="A2174" s="74">
        <v>2006</v>
      </c>
      <c r="B2174" s="43">
        <v>5732</v>
      </c>
      <c r="C2174" s="43">
        <v>1134</v>
      </c>
      <c r="D2174" s="43">
        <v>48</v>
      </c>
      <c r="E2174" s="43">
        <v>5</v>
      </c>
      <c r="F2174" s="43">
        <v>6909</v>
      </c>
      <c r="G2174" s="43">
        <v>2933</v>
      </c>
      <c r="H2174" s="43">
        <v>9843</v>
      </c>
    </row>
    <row r="2175" spans="1:8">
      <c r="A2175" s="74">
        <v>2007</v>
      </c>
      <c r="B2175" s="43">
        <v>6204</v>
      </c>
      <c r="C2175" s="43">
        <v>1289</v>
      </c>
      <c r="D2175" s="43">
        <v>44</v>
      </c>
      <c r="E2175" s="43">
        <v>5</v>
      </c>
      <c r="F2175" s="43">
        <v>7532</v>
      </c>
      <c r="G2175" s="43">
        <v>3055</v>
      </c>
      <c r="H2175" s="43">
        <v>10588</v>
      </c>
    </row>
    <row r="2176" spans="1:8">
      <c r="A2176" s="74">
        <v>2008</v>
      </c>
      <c r="B2176" s="43">
        <v>6680</v>
      </c>
      <c r="C2176" s="43">
        <v>1335</v>
      </c>
      <c r="D2176" s="43">
        <v>48</v>
      </c>
      <c r="E2176" s="43">
        <v>5</v>
      </c>
      <c r="F2176" s="43">
        <v>8059</v>
      </c>
      <c r="G2176" s="43">
        <v>3222</v>
      </c>
      <c r="H2176" s="43">
        <v>11281</v>
      </c>
    </row>
    <row r="2177" spans="1:8">
      <c r="A2177" s="74">
        <v>2009</v>
      </c>
      <c r="B2177" s="43">
        <v>7179</v>
      </c>
      <c r="C2177" s="43">
        <v>1416</v>
      </c>
      <c r="D2177" s="43">
        <v>109</v>
      </c>
      <c r="E2177" s="43">
        <v>5</v>
      </c>
      <c r="F2177" s="43">
        <v>8698</v>
      </c>
      <c r="G2177" s="43">
        <v>3445</v>
      </c>
      <c r="H2177" s="43">
        <v>12142</v>
      </c>
    </row>
    <row r="2178" spans="1:8">
      <c r="A2178" s="74">
        <v>2010</v>
      </c>
      <c r="B2178" s="43">
        <v>7609</v>
      </c>
      <c r="C2178" s="43">
        <v>1557</v>
      </c>
      <c r="D2178" s="43">
        <v>44</v>
      </c>
      <c r="E2178" s="43">
        <v>6</v>
      </c>
      <c r="F2178" s="43">
        <v>9204</v>
      </c>
      <c r="G2178" s="43">
        <v>3659</v>
      </c>
      <c r="H2178" s="43">
        <v>12863</v>
      </c>
    </row>
    <row r="2179" spans="1:8">
      <c r="A2179" s="74">
        <v>2011</v>
      </c>
      <c r="B2179" s="43">
        <v>8000</v>
      </c>
      <c r="C2179" s="43">
        <v>1566</v>
      </c>
      <c r="D2179" s="43">
        <v>44</v>
      </c>
      <c r="E2179" s="43">
        <v>15</v>
      </c>
      <c r="F2179" s="43">
        <v>9595</v>
      </c>
      <c r="G2179" s="43">
        <v>3783</v>
      </c>
      <c r="H2179" s="43">
        <v>13378</v>
      </c>
    </row>
    <row r="2180" spans="1:8">
      <c r="A2180" s="74">
        <v>2012</v>
      </c>
      <c r="B2180" s="43">
        <v>8356</v>
      </c>
      <c r="C2180" s="43">
        <v>1598</v>
      </c>
      <c r="D2180" s="43">
        <v>48</v>
      </c>
      <c r="E2180" s="43">
        <v>17</v>
      </c>
      <c r="F2180" s="43">
        <v>9985</v>
      </c>
      <c r="G2180" s="43">
        <v>3812</v>
      </c>
      <c r="H2180" s="43">
        <v>13797</v>
      </c>
    </row>
    <row r="2181" spans="1:8">
      <c r="A2181" s="74">
        <v>2013</v>
      </c>
      <c r="B2181" s="43">
        <v>8424</v>
      </c>
      <c r="C2181" s="43">
        <v>1686</v>
      </c>
      <c r="D2181" s="43">
        <v>60</v>
      </c>
      <c r="E2181" s="43">
        <v>15</v>
      </c>
      <c r="F2181" s="43">
        <v>10154</v>
      </c>
      <c r="G2181" s="43">
        <v>3892</v>
      </c>
      <c r="H2181" s="43">
        <v>14046</v>
      </c>
    </row>
    <row r="2182" spans="1:8">
      <c r="A2182" s="74">
        <v>2014</v>
      </c>
      <c r="B2182" s="43">
        <v>8633</v>
      </c>
      <c r="C2182" s="43">
        <v>1810</v>
      </c>
      <c r="D2182" s="43">
        <v>72</v>
      </c>
      <c r="E2182" s="43">
        <v>12</v>
      </c>
      <c r="F2182" s="43">
        <v>10503</v>
      </c>
      <c r="G2182" s="43">
        <v>3919</v>
      </c>
      <c r="H2182" s="43">
        <v>14422</v>
      </c>
    </row>
    <row r="2183" spans="1:8">
      <c r="A2183" s="74">
        <v>2015</v>
      </c>
      <c r="B2183" s="43">
        <v>8984</v>
      </c>
      <c r="C2183" s="43">
        <v>1944</v>
      </c>
      <c r="D2183" s="43">
        <v>76</v>
      </c>
      <c r="E2183" s="43">
        <v>6</v>
      </c>
      <c r="F2183" s="43">
        <v>10998</v>
      </c>
      <c r="G2183" s="43">
        <v>4152</v>
      </c>
      <c r="H2183" s="43">
        <v>15150</v>
      </c>
    </row>
    <row r="2184" spans="1:8">
      <c r="A2184" s="74">
        <v>2016</v>
      </c>
      <c r="B2184" s="43">
        <v>9256</v>
      </c>
      <c r="C2184" s="43">
        <v>2098</v>
      </c>
      <c r="D2184" s="43">
        <v>83</v>
      </c>
      <c r="E2184" s="43">
        <v>6</v>
      </c>
      <c r="F2184" s="43">
        <v>11431</v>
      </c>
      <c r="G2184" s="43">
        <v>4326</v>
      </c>
      <c r="H2184" s="43">
        <v>15756</v>
      </c>
    </row>
    <row r="2185" spans="1:8">
      <c r="A2185" s="74">
        <v>2017</v>
      </c>
      <c r="B2185" s="43">
        <v>9660</v>
      </c>
      <c r="C2185" s="43">
        <v>2186</v>
      </c>
      <c r="D2185" s="43">
        <v>87</v>
      </c>
      <c r="E2185" s="43">
        <v>7</v>
      </c>
      <c r="F2185" s="43">
        <v>11927</v>
      </c>
      <c r="G2185" s="43">
        <v>4576</v>
      </c>
      <c r="H2185" s="43">
        <v>16502</v>
      </c>
    </row>
    <row r="2186" spans="1:8">
      <c r="A2186" s="74">
        <v>2018</v>
      </c>
      <c r="B2186" s="43">
        <v>9926</v>
      </c>
      <c r="C2186" s="43">
        <v>2265</v>
      </c>
      <c r="D2186" s="43">
        <v>91</v>
      </c>
      <c r="E2186" s="43">
        <v>7</v>
      </c>
      <c r="F2186" s="43">
        <v>12275</v>
      </c>
      <c r="G2186" s="43">
        <v>4677</v>
      </c>
      <c r="H2186" s="43">
        <v>16952</v>
      </c>
    </row>
    <row r="2187" spans="1:8">
      <c r="A2187" s="74">
        <v>2019</v>
      </c>
      <c r="B2187" s="43">
        <v>10640</v>
      </c>
      <c r="C2187" s="43">
        <v>2370</v>
      </c>
      <c r="D2187" s="43">
        <v>97</v>
      </c>
      <c r="E2187" s="43">
        <v>7</v>
      </c>
      <c r="F2187" s="43">
        <v>13099</v>
      </c>
      <c r="G2187" s="43">
        <v>4963</v>
      </c>
      <c r="H2187" s="43">
        <v>18062</v>
      </c>
    </row>
    <row r="2188" spans="1:8">
      <c r="A2188" s="74">
        <v>2020</v>
      </c>
      <c r="B2188" s="43">
        <v>11236</v>
      </c>
      <c r="C2188" s="43">
        <v>2544</v>
      </c>
      <c r="D2188" s="43">
        <v>102</v>
      </c>
      <c r="E2188" s="43">
        <v>87</v>
      </c>
      <c r="F2188" s="43">
        <v>13796</v>
      </c>
      <c r="G2188" s="43">
        <v>5144</v>
      </c>
      <c r="H2188" s="43">
        <v>18939</v>
      </c>
    </row>
    <row r="2189" spans="1:8">
      <c r="A2189" s="74">
        <v>2021</v>
      </c>
      <c r="B2189" s="43">
        <v>11805</v>
      </c>
      <c r="C2189" s="43">
        <v>2891</v>
      </c>
      <c r="D2189" s="43">
        <v>104</v>
      </c>
      <c r="E2189" s="43">
        <v>293</v>
      </c>
      <c r="F2189" s="43">
        <v>14507</v>
      </c>
      <c r="G2189" s="43">
        <v>4923</v>
      </c>
      <c r="H2189" s="43">
        <v>19431</v>
      </c>
    </row>
    <row r="2190" spans="1:8">
      <c r="A2190" s="74">
        <v>2022</v>
      </c>
      <c r="B2190" s="43">
        <v>12605</v>
      </c>
      <c r="C2190" s="43">
        <v>2990</v>
      </c>
      <c r="D2190" s="43">
        <v>110</v>
      </c>
      <c r="E2190" s="43">
        <v>216</v>
      </c>
      <c r="F2190" s="43">
        <v>15489</v>
      </c>
      <c r="G2190" s="43">
        <v>5210</v>
      </c>
      <c r="H2190" s="43">
        <v>20698</v>
      </c>
    </row>
    <row r="2191" spans="1:8">
      <c r="B2191" s="78"/>
      <c r="C2191" s="78"/>
      <c r="D2191" s="78"/>
      <c r="E2191" s="78"/>
      <c r="F2191" s="78"/>
      <c r="G2191" s="78"/>
      <c r="H2191" s="78"/>
    </row>
    <row r="2192" spans="1:8">
      <c r="A2192" s="16" t="s">
        <v>256</v>
      </c>
      <c r="B2192" s="81" t="s">
        <v>635</v>
      </c>
      <c r="C2192" s="82" t="s">
        <v>636</v>
      </c>
      <c r="D2192" s="82" t="s">
        <v>637</v>
      </c>
      <c r="E2192" s="82" t="s">
        <v>638</v>
      </c>
      <c r="F2192" s="82" t="s">
        <v>639</v>
      </c>
      <c r="G2192" s="82" t="s">
        <v>640</v>
      </c>
      <c r="H2192" s="82" t="s">
        <v>641</v>
      </c>
    </row>
    <row r="2193" spans="1:8">
      <c r="B2193" s="78"/>
      <c r="C2193" s="78"/>
      <c r="D2193" s="78"/>
      <c r="E2193" s="78"/>
      <c r="F2193" s="78"/>
      <c r="G2193" s="78"/>
      <c r="H2193" s="78"/>
    </row>
    <row r="2194" spans="1:8">
      <c r="A2194" s="36" t="s">
        <v>642</v>
      </c>
      <c r="B2194" s="80"/>
      <c r="C2194" s="83"/>
      <c r="D2194" s="83"/>
      <c r="E2194" s="83"/>
      <c r="F2194" s="83"/>
      <c r="G2194" s="83"/>
      <c r="H2194" s="83"/>
    </row>
    <row r="2195" spans="1:8">
      <c r="B2195" s="78"/>
      <c r="C2195" s="78"/>
      <c r="D2195" s="78"/>
      <c r="E2195" s="78"/>
      <c r="F2195" s="78"/>
      <c r="G2195" s="78"/>
      <c r="H2195" s="78"/>
    </row>
    <row r="2196" spans="1:8">
      <c r="A2196" s="3" t="s">
        <v>44</v>
      </c>
      <c r="B2196" s="78"/>
      <c r="C2196" s="78"/>
      <c r="D2196" s="78"/>
      <c r="E2196" s="78"/>
      <c r="F2196" s="78"/>
      <c r="G2196" s="78"/>
      <c r="H2196" s="78"/>
    </row>
    <row r="2197" spans="1:8">
      <c r="A2197" s="74">
        <v>1987</v>
      </c>
      <c r="B2197" s="43">
        <v>1959</v>
      </c>
      <c r="C2197" s="43">
        <v>420</v>
      </c>
      <c r="D2197" s="43">
        <v>16</v>
      </c>
      <c r="E2197" s="43">
        <v>0</v>
      </c>
      <c r="F2197" s="43">
        <v>2395</v>
      </c>
      <c r="G2197" s="43">
        <v>929</v>
      </c>
      <c r="H2197" s="43">
        <v>3324</v>
      </c>
    </row>
    <row r="2198" spans="1:8">
      <c r="A2198" s="74">
        <v>1988</v>
      </c>
      <c r="B2198" s="43">
        <v>2186</v>
      </c>
      <c r="C2198" s="43">
        <v>545</v>
      </c>
      <c r="D2198" s="43">
        <v>16</v>
      </c>
      <c r="E2198" s="43">
        <v>0</v>
      </c>
      <c r="F2198" s="43">
        <v>2747</v>
      </c>
      <c r="G2198" s="43">
        <v>1027</v>
      </c>
      <c r="H2198" s="43">
        <v>3774</v>
      </c>
    </row>
    <row r="2199" spans="1:8">
      <c r="A2199" s="74">
        <v>1989</v>
      </c>
      <c r="B2199" s="43">
        <v>2367</v>
      </c>
      <c r="C2199" s="43">
        <v>587</v>
      </c>
      <c r="D2199" s="43">
        <v>33</v>
      </c>
      <c r="E2199" s="43">
        <v>0</v>
      </c>
      <c r="F2199" s="43">
        <v>2987</v>
      </c>
      <c r="G2199" s="43">
        <v>1132</v>
      </c>
      <c r="H2199" s="43">
        <v>4119</v>
      </c>
    </row>
    <row r="2200" spans="1:8">
      <c r="A2200" s="74">
        <v>1990</v>
      </c>
      <c r="B2200" s="43">
        <v>2381</v>
      </c>
      <c r="C2200" s="43">
        <v>622</v>
      </c>
      <c r="D2200" s="43">
        <v>42</v>
      </c>
      <c r="E2200" s="43">
        <v>14</v>
      </c>
      <c r="F2200" s="43">
        <v>3032</v>
      </c>
      <c r="G2200" s="43">
        <v>1116</v>
      </c>
      <c r="H2200" s="43">
        <v>4148</v>
      </c>
    </row>
    <row r="2201" spans="1:8">
      <c r="A2201" s="74">
        <v>1991</v>
      </c>
      <c r="B2201" s="43">
        <v>2424</v>
      </c>
      <c r="C2201" s="43">
        <v>676</v>
      </c>
      <c r="D2201" s="43">
        <v>43</v>
      </c>
      <c r="E2201" s="43">
        <v>14</v>
      </c>
      <c r="F2201" s="43">
        <v>3129</v>
      </c>
      <c r="G2201" s="43">
        <v>1348</v>
      </c>
      <c r="H2201" s="43">
        <v>4476</v>
      </c>
    </row>
    <row r="2202" spans="1:8">
      <c r="A2202" s="74">
        <v>1992</v>
      </c>
      <c r="B2202" s="43">
        <v>2601</v>
      </c>
      <c r="C2202" s="43">
        <v>728</v>
      </c>
      <c r="D2202" s="43">
        <v>56</v>
      </c>
      <c r="E2202" s="43">
        <v>10</v>
      </c>
      <c r="F2202" s="43">
        <v>3374</v>
      </c>
      <c r="G2202" s="43">
        <v>1669</v>
      </c>
      <c r="H2202" s="43">
        <v>5043</v>
      </c>
    </row>
    <row r="2203" spans="1:8">
      <c r="A2203" s="74">
        <v>1993</v>
      </c>
      <c r="B2203" s="43">
        <v>2642</v>
      </c>
      <c r="C2203" s="43">
        <v>803</v>
      </c>
      <c r="D2203" s="43">
        <v>57</v>
      </c>
      <c r="E2203" s="43">
        <v>21</v>
      </c>
      <c r="F2203" s="43">
        <v>3482</v>
      </c>
      <c r="G2203" s="43">
        <v>1781</v>
      </c>
      <c r="H2203" s="43">
        <v>5262</v>
      </c>
    </row>
    <row r="2204" spans="1:8">
      <c r="A2204" s="74">
        <v>1994</v>
      </c>
      <c r="B2204" s="43">
        <v>2743</v>
      </c>
      <c r="C2204" s="43">
        <v>890</v>
      </c>
      <c r="D2204" s="43">
        <v>58</v>
      </c>
      <c r="E2204" s="43">
        <v>17</v>
      </c>
      <c r="F2204" s="43">
        <v>3674</v>
      </c>
      <c r="G2204" s="43">
        <v>1771</v>
      </c>
      <c r="H2204" s="43">
        <v>5445</v>
      </c>
    </row>
    <row r="2205" spans="1:8">
      <c r="A2205" s="74">
        <v>1995</v>
      </c>
      <c r="B2205" s="43">
        <v>2900</v>
      </c>
      <c r="C2205" s="43">
        <v>905</v>
      </c>
      <c r="D2205" s="43">
        <v>52</v>
      </c>
      <c r="E2205" s="43">
        <v>19</v>
      </c>
      <c r="F2205" s="43">
        <v>3837</v>
      </c>
      <c r="G2205" s="43">
        <v>1819</v>
      </c>
      <c r="H2205" s="43">
        <v>5656</v>
      </c>
    </row>
    <row r="2206" spans="1:8">
      <c r="A2206" s="74">
        <v>1996</v>
      </c>
      <c r="B2206" s="43">
        <v>3037</v>
      </c>
      <c r="C2206" s="43">
        <v>1048</v>
      </c>
      <c r="D2206" s="43">
        <v>57</v>
      </c>
      <c r="E2206" s="43">
        <v>20</v>
      </c>
      <c r="F2206" s="43">
        <v>4122</v>
      </c>
      <c r="G2206" s="43">
        <v>2007</v>
      </c>
      <c r="H2206" s="43">
        <v>6129</v>
      </c>
    </row>
    <row r="2207" spans="1:8">
      <c r="A2207" s="74">
        <v>1997</v>
      </c>
      <c r="B2207" s="43">
        <v>3325</v>
      </c>
      <c r="C2207" s="43">
        <v>1066</v>
      </c>
      <c r="D2207" s="43">
        <v>58</v>
      </c>
      <c r="E2207" s="43">
        <v>21</v>
      </c>
      <c r="F2207" s="43">
        <v>4428</v>
      </c>
      <c r="G2207" s="43">
        <v>2211</v>
      </c>
      <c r="H2207" s="43">
        <v>6638</v>
      </c>
    </row>
    <row r="2208" spans="1:8">
      <c r="A2208" s="74">
        <v>1998</v>
      </c>
      <c r="B2208" s="43">
        <v>3557</v>
      </c>
      <c r="C2208" s="43">
        <v>1119</v>
      </c>
      <c r="D2208" s="43">
        <v>64</v>
      </c>
      <c r="E2208" s="43">
        <v>6</v>
      </c>
      <c r="F2208" s="43">
        <v>4734</v>
      </c>
      <c r="G2208" s="43">
        <v>2480</v>
      </c>
      <c r="H2208" s="43">
        <v>7214</v>
      </c>
    </row>
    <row r="2209" spans="1:8">
      <c r="A2209" s="74">
        <v>1999</v>
      </c>
      <c r="B2209" s="43">
        <v>3793</v>
      </c>
      <c r="C2209" s="43">
        <v>1290</v>
      </c>
      <c r="D2209" s="43">
        <v>58</v>
      </c>
      <c r="E2209" s="43">
        <v>5</v>
      </c>
      <c r="F2209" s="43">
        <v>5136</v>
      </c>
      <c r="G2209" s="43">
        <v>2805</v>
      </c>
      <c r="H2209" s="43">
        <v>7941</v>
      </c>
    </row>
    <row r="2210" spans="1:8">
      <c r="A2210" s="74">
        <v>2000</v>
      </c>
      <c r="B2210" s="43">
        <v>3933</v>
      </c>
      <c r="C2210" s="43">
        <v>1359</v>
      </c>
      <c r="D2210" s="43">
        <v>56</v>
      </c>
      <c r="E2210" s="43">
        <v>4</v>
      </c>
      <c r="F2210" s="43">
        <v>5344</v>
      </c>
      <c r="G2210" s="43">
        <v>2974</v>
      </c>
      <c r="H2210" s="43">
        <v>8318</v>
      </c>
    </row>
    <row r="2211" spans="1:8">
      <c r="A2211" s="74">
        <v>2001</v>
      </c>
      <c r="B2211" s="43">
        <v>4221</v>
      </c>
      <c r="C2211" s="43">
        <v>1439</v>
      </c>
      <c r="D2211" s="43">
        <v>55</v>
      </c>
      <c r="E2211" s="43">
        <v>4</v>
      </c>
      <c r="F2211" s="43">
        <v>5711</v>
      </c>
      <c r="G2211" s="43">
        <v>3242</v>
      </c>
      <c r="H2211" s="43">
        <v>8953</v>
      </c>
    </row>
    <row r="2212" spans="1:8">
      <c r="A2212" s="74">
        <v>2002</v>
      </c>
      <c r="B2212" s="43">
        <v>4583</v>
      </c>
      <c r="C2212" s="43">
        <v>1542</v>
      </c>
      <c r="D2212" s="43">
        <v>51</v>
      </c>
      <c r="E2212" s="43">
        <v>5</v>
      </c>
      <c r="F2212" s="43">
        <v>6171</v>
      </c>
      <c r="G2212" s="43">
        <v>3429</v>
      </c>
      <c r="H2212" s="43">
        <v>9600</v>
      </c>
    </row>
    <row r="2213" spans="1:8">
      <c r="A2213" s="74">
        <v>2003</v>
      </c>
      <c r="B2213" s="43">
        <v>4935</v>
      </c>
      <c r="C2213" s="43">
        <v>1602</v>
      </c>
      <c r="D2213" s="43">
        <v>55</v>
      </c>
      <c r="E2213" s="43">
        <v>6</v>
      </c>
      <c r="F2213" s="43">
        <v>6586</v>
      </c>
      <c r="G2213" s="43">
        <v>3779</v>
      </c>
      <c r="H2213" s="43">
        <v>10365</v>
      </c>
    </row>
    <row r="2214" spans="1:8">
      <c r="A2214" s="74">
        <v>2004</v>
      </c>
      <c r="B2214" s="43">
        <v>5337</v>
      </c>
      <c r="C2214" s="43">
        <v>1790</v>
      </c>
      <c r="D2214" s="43">
        <v>72</v>
      </c>
      <c r="E2214" s="43">
        <v>5</v>
      </c>
      <c r="F2214" s="43">
        <v>7195</v>
      </c>
      <c r="G2214" s="43">
        <v>4283</v>
      </c>
      <c r="H2214" s="43">
        <v>11477</v>
      </c>
    </row>
    <row r="2215" spans="1:8">
      <c r="A2215" s="74">
        <v>2005</v>
      </c>
      <c r="B2215" s="43">
        <v>5812</v>
      </c>
      <c r="C2215" s="43">
        <v>2038</v>
      </c>
      <c r="D2215" s="43">
        <v>76</v>
      </c>
      <c r="E2215" s="43">
        <v>6</v>
      </c>
      <c r="F2215" s="43">
        <v>7920</v>
      </c>
      <c r="G2215" s="43">
        <v>4619</v>
      </c>
      <c r="H2215" s="43">
        <v>12540</v>
      </c>
    </row>
    <row r="2216" spans="1:8">
      <c r="A2216" s="74">
        <v>2006</v>
      </c>
      <c r="B2216" s="43">
        <v>6503</v>
      </c>
      <c r="C2216" s="43">
        <v>2157</v>
      </c>
      <c r="D2216" s="43">
        <v>78</v>
      </c>
      <c r="E2216" s="43">
        <v>6</v>
      </c>
      <c r="F2216" s="43">
        <v>8733</v>
      </c>
      <c r="G2216" s="43">
        <v>5092</v>
      </c>
      <c r="H2216" s="43">
        <v>13825</v>
      </c>
    </row>
    <row r="2217" spans="1:8">
      <c r="A2217" s="74">
        <v>2007</v>
      </c>
      <c r="B2217" s="43">
        <v>7009</v>
      </c>
      <c r="C2217" s="43">
        <v>2309</v>
      </c>
      <c r="D2217" s="43">
        <v>70</v>
      </c>
      <c r="E2217" s="43">
        <v>6</v>
      </c>
      <c r="F2217" s="43">
        <v>9383</v>
      </c>
      <c r="G2217" s="43">
        <v>5501</v>
      </c>
      <c r="H2217" s="43">
        <v>14883</v>
      </c>
    </row>
    <row r="2218" spans="1:8">
      <c r="A2218" s="74">
        <v>2008</v>
      </c>
      <c r="B2218" s="43">
        <v>7705</v>
      </c>
      <c r="C2218" s="43">
        <v>2552</v>
      </c>
      <c r="D2218" s="43">
        <v>67</v>
      </c>
      <c r="E2218" s="43">
        <v>5</v>
      </c>
      <c r="F2218" s="43">
        <v>10319</v>
      </c>
      <c r="G2218" s="43">
        <v>5956</v>
      </c>
      <c r="H2218" s="43">
        <v>16275</v>
      </c>
    </row>
    <row r="2219" spans="1:8">
      <c r="A2219" s="74">
        <v>2009</v>
      </c>
      <c r="B2219" s="43">
        <v>8604</v>
      </c>
      <c r="C2219" s="43">
        <v>2577</v>
      </c>
      <c r="D2219" s="43">
        <v>87</v>
      </c>
      <c r="E2219" s="43">
        <v>9</v>
      </c>
      <c r="F2219" s="43">
        <v>11259</v>
      </c>
      <c r="G2219" s="43">
        <v>6420</v>
      </c>
      <c r="H2219" s="43">
        <v>17679</v>
      </c>
    </row>
    <row r="2220" spans="1:8">
      <c r="A2220" s="74">
        <v>2010</v>
      </c>
      <c r="B2220" s="43">
        <v>9219</v>
      </c>
      <c r="C2220" s="43">
        <v>2677</v>
      </c>
      <c r="D2220" s="43">
        <v>68</v>
      </c>
      <c r="E2220" s="43">
        <v>7</v>
      </c>
      <c r="F2220" s="43">
        <v>11958</v>
      </c>
      <c r="G2220" s="43">
        <v>6582</v>
      </c>
      <c r="H2220" s="43">
        <v>18540</v>
      </c>
    </row>
    <row r="2221" spans="1:8">
      <c r="A2221" s="74">
        <v>2011</v>
      </c>
      <c r="B2221" s="43">
        <v>9541</v>
      </c>
      <c r="C2221" s="43">
        <v>2733</v>
      </c>
      <c r="D2221" s="43">
        <v>74</v>
      </c>
      <c r="E2221" s="43">
        <v>12</v>
      </c>
      <c r="F2221" s="43">
        <v>12337</v>
      </c>
      <c r="G2221" s="43">
        <v>6586</v>
      </c>
      <c r="H2221" s="43">
        <v>18923</v>
      </c>
    </row>
    <row r="2222" spans="1:8">
      <c r="A2222" s="74">
        <v>2012</v>
      </c>
      <c r="B2222" s="43">
        <v>9894</v>
      </c>
      <c r="C2222" s="43">
        <v>2693</v>
      </c>
      <c r="D2222" s="43">
        <v>87</v>
      </c>
      <c r="E2222" s="43">
        <v>8</v>
      </c>
      <c r="F2222" s="43">
        <v>12665</v>
      </c>
      <c r="G2222" s="43">
        <v>7426</v>
      </c>
      <c r="H2222" s="43">
        <v>20091</v>
      </c>
    </row>
    <row r="2223" spans="1:8">
      <c r="A2223" s="74">
        <v>2013</v>
      </c>
      <c r="B2223" s="43">
        <v>10287</v>
      </c>
      <c r="C2223" s="43">
        <v>2776</v>
      </c>
      <c r="D2223" s="43">
        <v>77</v>
      </c>
      <c r="E2223" s="43">
        <v>7</v>
      </c>
      <c r="F2223" s="43">
        <v>13133</v>
      </c>
      <c r="G2223" s="43">
        <v>7789</v>
      </c>
      <c r="H2223" s="43">
        <v>20922</v>
      </c>
    </row>
    <row r="2224" spans="1:8">
      <c r="A2224" s="74">
        <v>2014</v>
      </c>
      <c r="B2224" s="43">
        <v>10745</v>
      </c>
      <c r="C2224" s="43">
        <v>2644</v>
      </c>
      <c r="D2224" s="43">
        <v>90</v>
      </c>
      <c r="E2224" s="43">
        <v>6</v>
      </c>
      <c r="F2224" s="43">
        <v>13473</v>
      </c>
      <c r="G2224" s="43">
        <v>7976</v>
      </c>
      <c r="H2224" s="43">
        <v>21450</v>
      </c>
    </row>
    <row r="2225" spans="1:8">
      <c r="A2225" s="74">
        <v>2015</v>
      </c>
      <c r="B2225" s="43">
        <v>11379</v>
      </c>
      <c r="C2225" s="43">
        <v>2792</v>
      </c>
      <c r="D2225" s="43">
        <v>95</v>
      </c>
      <c r="E2225" s="43">
        <v>3</v>
      </c>
      <c r="F2225" s="43">
        <v>14263</v>
      </c>
      <c r="G2225" s="43">
        <v>8383</v>
      </c>
      <c r="H2225" s="43">
        <v>22646</v>
      </c>
    </row>
    <row r="2226" spans="1:8">
      <c r="A2226" s="74">
        <v>2016</v>
      </c>
      <c r="B2226" s="43">
        <v>11977</v>
      </c>
      <c r="C2226" s="43">
        <v>3063</v>
      </c>
      <c r="D2226" s="43">
        <v>127</v>
      </c>
      <c r="E2226" s="43">
        <v>3</v>
      </c>
      <c r="F2226" s="43">
        <v>15164</v>
      </c>
      <c r="G2226" s="43">
        <v>8496</v>
      </c>
      <c r="H2226" s="43">
        <v>23661</v>
      </c>
    </row>
    <row r="2227" spans="1:8">
      <c r="A2227" s="74">
        <v>2017</v>
      </c>
      <c r="B2227" s="43">
        <v>12418</v>
      </c>
      <c r="C2227" s="43">
        <v>3361</v>
      </c>
      <c r="D2227" s="43">
        <v>128</v>
      </c>
      <c r="E2227" s="43">
        <v>3</v>
      </c>
      <c r="F2227" s="43">
        <v>15905</v>
      </c>
      <c r="G2227" s="43">
        <v>9149</v>
      </c>
      <c r="H2227" s="43">
        <v>25054</v>
      </c>
    </row>
    <row r="2228" spans="1:8">
      <c r="A2228" s="74">
        <v>2018</v>
      </c>
      <c r="B2228" s="43">
        <v>12898</v>
      </c>
      <c r="C2228" s="43">
        <v>3646</v>
      </c>
      <c r="D2228" s="43">
        <v>167</v>
      </c>
      <c r="E2228" s="43">
        <v>3</v>
      </c>
      <c r="F2228" s="43">
        <v>16708</v>
      </c>
      <c r="G2228" s="43">
        <v>9642</v>
      </c>
      <c r="H2228" s="43">
        <v>26350</v>
      </c>
    </row>
    <row r="2229" spans="1:8">
      <c r="A2229" s="74">
        <v>2019</v>
      </c>
      <c r="B2229" s="43">
        <v>14151</v>
      </c>
      <c r="C2229" s="43">
        <v>3667</v>
      </c>
      <c r="D2229" s="43">
        <v>215</v>
      </c>
      <c r="E2229" s="43">
        <v>3</v>
      </c>
      <c r="F2229" s="43">
        <v>18030</v>
      </c>
      <c r="G2229" s="43">
        <v>10760</v>
      </c>
      <c r="H2229" s="43">
        <v>28790</v>
      </c>
    </row>
    <row r="2230" spans="1:8">
      <c r="A2230" s="74">
        <v>2020</v>
      </c>
      <c r="B2230" s="43">
        <v>15374</v>
      </c>
      <c r="C2230" s="43">
        <v>4078</v>
      </c>
      <c r="D2230" s="43">
        <v>158</v>
      </c>
      <c r="E2230" s="43">
        <v>163</v>
      </c>
      <c r="F2230" s="43">
        <v>19447</v>
      </c>
      <c r="G2230" s="43">
        <v>11564</v>
      </c>
      <c r="H2230" s="43">
        <v>31011</v>
      </c>
    </row>
    <row r="2231" spans="1:8">
      <c r="A2231" s="74">
        <v>2021</v>
      </c>
      <c r="B2231" s="43">
        <v>16926</v>
      </c>
      <c r="C2231" s="43">
        <v>4679</v>
      </c>
      <c r="D2231" s="43">
        <v>167</v>
      </c>
      <c r="E2231" s="43">
        <v>417</v>
      </c>
      <c r="F2231" s="43">
        <v>21356</v>
      </c>
      <c r="G2231" s="43">
        <v>12129</v>
      </c>
      <c r="H2231" s="43">
        <v>33485</v>
      </c>
    </row>
    <row r="2232" spans="1:8">
      <c r="A2232" s="74">
        <v>2022</v>
      </c>
      <c r="B2232" s="43">
        <v>19039</v>
      </c>
      <c r="C2232" s="43">
        <v>4817</v>
      </c>
      <c r="D2232" s="43">
        <v>203</v>
      </c>
      <c r="E2232" s="43">
        <v>394</v>
      </c>
      <c r="F2232" s="43">
        <v>23665</v>
      </c>
      <c r="G2232" s="43">
        <v>14021</v>
      </c>
      <c r="H2232" s="43">
        <v>37686</v>
      </c>
    </row>
    <row r="2233" spans="1:8">
      <c r="B2233" s="78"/>
      <c r="C2233" s="78"/>
      <c r="D2233" s="78"/>
      <c r="E2233" s="78"/>
      <c r="F2233" s="78"/>
      <c r="G2233" s="78"/>
      <c r="H2233" s="78"/>
    </row>
    <row r="2234" spans="1:8">
      <c r="A2234" s="16" t="s">
        <v>256</v>
      </c>
      <c r="B2234" s="81" t="s">
        <v>643</v>
      </c>
      <c r="C2234" s="82" t="s">
        <v>644</v>
      </c>
      <c r="D2234" s="82" t="s">
        <v>645</v>
      </c>
      <c r="E2234" s="82" t="s">
        <v>646</v>
      </c>
      <c r="F2234" s="82" t="s">
        <v>647</v>
      </c>
      <c r="G2234" s="82" t="s">
        <v>648</v>
      </c>
      <c r="H2234" s="82" t="s">
        <v>649</v>
      </c>
    </row>
    <row r="2235" spans="1:8">
      <c r="B2235" s="78"/>
      <c r="C2235" s="78"/>
      <c r="D2235" s="78"/>
      <c r="E2235" s="78"/>
      <c r="F2235" s="78"/>
      <c r="G2235" s="78"/>
      <c r="H2235" s="78"/>
    </row>
    <row r="2236" spans="1:8">
      <c r="A2236" s="36" t="s">
        <v>650</v>
      </c>
      <c r="B2236" s="80"/>
      <c r="C2236" s="83"/>
      <c r="D2236" s="83"/>
      <c r="E2236" s="83"/>
      <c r="F2236" s="83"/>
      <c r="G2236" s="83"/>
      <c r="H2236" s="83"/>
    </row>
    <row r="2237" spans="1:8">
      <c r="B2237" s="78"/>
      <c r="C2237" s="78"/>
      <c r="D2237" s="78"/>
      <c r="E2237" s="78"/>
      <c r="F2237" s="78"/>
      <c r="G2237" s="78"/>
      <c r="H2237" s="78"/>
    </row>
    <row r="2238" spans="1:8">
      <c r="A2238" s="3" t="s">
        <v>44</v>
      </c>
      <c r="B2238" s="78"/>
      <c r="C2238" s="78"/>
      <c r="D2238" s="78"/>
      <c r="E2238" s="78"/>
      <c r="F2238" s="78"/>
      <c r="G2238" s="78"/>
      <c r="H2238" s="78"/>
    </row>
    <row r="2239" spans="1:8">
      <c r="A2239" s="74">
        <v>1987</v>
      </c>
      <c r="B2239" s="43">
        <v>169</v>
      </c>
      <c r="C2239" s="43">
        <v>76</v>
      </c>
      <c r="D2239" s="43">
        <v>103</v>
      </c>
      <c r="E2239" s="43">
        <v>0</v>
      </c>
      <c r="F2239" s="43">
        <v>348</v>
      </c>
      <c r="G2239" s="43">
        <v>543</v>
      </c>
      <c r="H2239" s="43">
        <v>892</v>
      </c>
    </row>
    <row r="2240" spans="1:8">
      <c r="A2240" s="74">
        <v>1988</v>
      </c>
      <c r="B2240" s="43">
        <v>271</v>
      </c>
      <c r="C2240" s="43">
        <v>124</v>
      </c>
      <c r="D2240" s="43">
        <v>119</v>
      </c>
      <c r="E2240" s="43">
        <v>0</v>
      </c>
      <c r="F2240" s="43">
        <v>513</v>
      </c>
      <c r="G2240" s="43">
        <v>679</v>
      </c>
      <c r="H2240" s="43">
        <v>1192</v>
      </c>
    </row>
    <row r="2241" spans="1:8">
      <c r="A2241" s="74">
        <v>1989</v>
      </c>
      <c r="B2241" s="43">
        <v>299</v>
      </c>
      <c r="C2241" s="43">
        <v>147</v>
      </c>
      <c r="D2241" s="43">
        <v>168</v>
      </c>
      <c r="E2241" s="43">
        <v>0</v>
      </c>
      <c r="F2241" s="43">
        <v>614</v>
      </c>
      <c r="G2241" s="43">
        <v>756</v>
      </c>
      <c r="H2241" s="43">
        <v>1370</v>
      </c>
    </row>
    <row r="2242" spans="1:8">
      <c r="A2242" s="74">
        <v>1990</v>
      </c>
      <c r="B2242" s="43">
        <v>286</v>
      </c>
      <c r="C2242" s="43">
        <v>104</v>
      </c>
      <c r="D2242" s="43">
        <v>265</v>
      </c>
      <c r="E2242" s="43">
        <v>0</v>
      </c>
      <c r="F2242" s="43">
        <v>655</v>
      </c>
      <c r="G2242" s="43">
        <v>844</v>
      </c>
      <c r="H2242" s="43">
        <v>1499</v>
      </c>
    </row>
    <row r="2243" spans="1:8">
      <c r="A2243" s="74">
        <v>1991</v>
      </c>
      <c r="B2243" s="43">
        <v>320</v>
      </c>
      <c r="C2243" s="43">
        <v>125</v>
      </c>
      <c r="D2243" s="43">
        <v>253</v>
      </c>
      <c r="E2243" s="43">
        <v>0</v>
      </c>
      <c r="F2243" s="43">
        <v>698</v>
      </c>
      <c r="G2243" s="43">
        <v>912</v>
      </c>
      <c r="H2243" s="43">
        <v>1610</v>
      </c>
    </row>
    <row r="2244" spans="1:8">
      <c r="A2244" s="74">
        <v>1992</v>
      </c>
      <c r="B2244" s="43">
        <v>342</v>
      </c>
      <c r="C2244" s="43">
        <v>167</v>
      </c>
      <c r="D2244" s="43">
        <v>259</v>
      </c>
      <c r="E2244" s="43">
        <v>23</v>
      </c>
      <c r="F2244" s="43">
        <v>745</v>
      </c>
      <c r="G2244" s="43">
        <v>953</v>
      </c>
      <c r="H2244" s="43">
        <v>1699</v>
      </c>
    </row>
    <row r="2245" spans="1:8">
      <c r="A2245" s="74">
        <v>1993</v>
      </c>
      <c r="B2245" s="43">
        <v>369</v>
      </c>
      <c r="C2245" s="43">
        <v>266</v>
      </c>
      <c r="D2245" s="43">
        <v>256</v>
      </c>
      <c r="E2245" s="43">
        <v>38</v>
      </c>
      <c r="F2245" s="43">
        <v>853</v>
      </c>
      <c r="G2245" s="43">
        <v>953</v>
      </c>
      <c r="H2245" s="43">
        <v>1806</v>
      </c>
    </row>
    <row r="2246" spans="1:8">
      <c r="A2246" s="74">
        <v>1994</v>
      </c>
      <c r="B2246" s="43">
        <v>391</v>
      </c>
      <c r="C2246" s="43">
        <v>260</v>
      </c>
      <c r="D2246" s="43">
        <v>281</v>
      </c>
      <c r="E2246" s="43">
        <v>34</v>
      </c>
      <c r="F2246" s="43">
        <v>898</v>
      </c>
      <c r="G2246" s="43">
        <v>1110</v>
      </c>
      <c r="H2246" s="43">
        <v>2008</v>
      </c>
    </row>
    <row r="2247" spans="1:8">
      <c r="A2247" s="74">
        <v>1995</v>
      </c>
      <c r="B2247" s="43">
        <v>429</v>
      </c>
      <c r="C2247" s="43">
        <v>292</v>
      </c>
      <c r="D2247" s="43">
        <v>292</v>
      </c>
      <c r="E2247" s="43">
        <v>35</v>
      </c>
      <c r="F2247" s="43">
        <v>978</v>
      </c>
      <c r="G2247" s="43">
        <v>1204</v>
      </c>
      <c r="H2247" s="43">
        <v>2183</v>
      </c>
    </row>
    <row r="2248" spans="1:8">
      <c r="A2248" s="74">
        <v>1996</v>
      </c>
      <c r="B2248" s="43">
        <v>477</v>
      </c>
      <c r="C2248" s="43">
        <v>332</v>
      </c>
      <c r="D2248" s="43">
        <v>297</v>
      </c>
      <c r="E2248" s="43">
        <v>8</v>
      </c>
      <c r="F2248" s="43">
        <v>1097</v>
      </c>
      <c r="G2248" s="43">
        <v>1274</v>
      </c>
      <c r="H2248" s="43">
        <v>2371</v>
      </c>
    </row>
    <row r="2249" spans="1:8">
      <c r="A2249" s="74">
        <v>1997</v>
      </c>
      <c r="B2249" s="43">
        <v>504</v>
      </c>
      <c r="C2249" s="43">
        <v>375</v>
      </c>
      <c r="D2249" s="43">
        <v>287</v>
      </c>
      <c r="E2249" s="43">
        <v>10</v>
      </c>
      <c r="F2249" s="43">
        <v>1155</v>
      </c>
      <c r="G2249" s="43">
        <v>1301</v>
      </c>
      <c r="H2249" s="43">
        <v>2456</v>
      </c>
    </row>
    <row r="2250" spans="1:8">
      <c r="A2250" s="74">
        <v>1998</v>
      </c>
      <c r="B2250" s="43">
        <v>540</v>
      </c>
      <c r="C2250" s="43">
        <v>458</v>
      </c>
      <c r="D2250" s="43">
        <v>354</v>
      </c>
      <c r="E2250" s="43">
        <v>12</v>
      </c>
      <c r="F2250" s="43">
        <v>1340</v>
      </c>
      <c r="G2250" s="43">
        <v>1327</v>
      </c>
      <c r="H2250" s="43">
        <v>2666</v>
      </c>
    </row>
    <row r="2251" spans="1:8">
      <c r="A2251" s="74">
        <v>1999</v>
      </c>
      <c r="B2251" s="43">
        <v>597</v>
      </c>
      <c r="C2251" s="43">
        <v>628</v>
      </c>
      <c r="D2251" s="43">
        <v>354</v>
      </c>
      <c r="E2251" s="43">
        <v>12</v>
      </c>
      <c r="F2251" s="43">
        <v>1567</v>
      </c>
      <c r="G2251" s="43">
        <v>1295</v>
      </c>
      <c r="H2251" s="43">
        <v>2863</v>
      </c>
    </row>
    <row r="2252" spans="1:8">
      <c r="A2252" s="74">
        <v>2000</v>
      </c>
      <c r="B2252" s="43">
        <v>623</v>
      </c>
      <c r="C2252" s="43">
        <v>739</v>
      </c>
      <c r="D2252" s="43">
        <v>359</v>
      </c>
      <c r="E2252" s="43">
        <v>13</v>
      </c>
      <c r="F2252" s="43">
        <v>1708</v>
      </c>
      <c r="G2252" s="43">
        <v>1388</v>
      </c>
      <c r="H2252" s="43">
        <v>3096</v>
      </c>
    </row>
    <row r="2253" spans="1:8">
      <c r="A2253" s="74">
        <v>2001</v>
      </c>
      <c r="B2253" s="43">
        <v>670</v>
      </c>
      <c r="C2253" s="43">
        <v>782</v>
      </c>
      <c r="D2253" s="43">
        <v>375</v>
      </c>
      <c r="E2253" s="43">
        <v>13</v>
      </c>
      <c r="F2253" s="43">
        <v>1815</v>
      </c>
      <c r="G2253" s="43">
        <v>1488</v>
      </c>
      <c r="H2253" s="43">
        <v>3302</v>
      </c>
    </row>
    <row r="2254" spans="1:8">
      <c r="A2254" s="74">
        <v>2002</v>
      </c>
      <c r="B2254" s="43">
        <v>771</v>
      </c>
      <c r="C2254" s="43">
        <v>870</v>
      </c>
      <c r="D2254" s="43">
        <v>399</v>
      </c>
      <c r="E2254" s="43">
        <v>14</v>
      </c>
      <c r="F2254" s="43">
        <v>2026</v>
      </c>
      <c r="G2254" s="43">
        <v>1733</v>
      </c>
      <c r="H2254" s="43">
        <v>3759</v>
      </c>
    </row>
    <row r="2255" spans="1:8">
      <c r="A2255" s="74">
        <v>2003</v>
      </c>
      <c r="B2255" s="43">
        <v>830</v>
      </c>
      <c r="C2255" s="43">
        <v>962</v>
      </c>
      <c r="D2255" s="43">
        <v>450</v>
      </c>
      <c r="E2255" s="43">
        <v>14</v>
      </c>
      <c r="F2255" s="43">
        <v>2228</v>
      </c>
      <c r="G2255" s="43">
        <v>1864</v>
      </c>
      <c r="H2255" s="43">
        <v>4092</v>
      </c>
    </row>
    <row r="2256" spans="1:8">
      <c r="A2256" s="74">
        <v>2004</v>
      </c>
      <c r="B2256" s="43">
        <v>865</v>
      </c>
      <c r="C2256" s="43">
        <v>1072</v>
      </c>
      <c r="D2256" s="43">
        <v>495</v>
      </c>
      <c r="E2256" s="43">
        <v>17</v>
      </c>
      <c r="F2256" s="43">
        <v>2414</v>
      </c>
      <c r="G2256" s="43">
        <v>2011</v>
      </c>
      <c r="H2256" s="43">
        <v>4426</v>
      </c>
    </row>
    <row r="2257" spans="1:8">
      <c r="A2257" s="74">
        <v>2005</v>
      </c>
      <c r="B2257" s="43">
        <v>922</v>
      </c>
      <c r="C2257" s="43">
        <v>1027</v>
      </c>
      <c r="D2257" s="43">
        <v>530</v>
      </c>
      <c r="E2257" s="43">
        <v>20</v>
      </c>
      <c r="F2257" s="43">
        <v>2459</v>
      </c>
      <c r="G2257" s="43">
        <v>2186</v>
      </c>
      <c r="H2257" s="43">
        <v>4645</v>
      </c>
    </row>
    <row r="2258" spans="1:8">
      <c r="A2258" s="74">
        <v>2006</v>
      </c>
      <c r="B2258" s="43">
        <v>968</v>
      </c>
      <c r="C2258" s="43">
        <v>958</v>
      </c>
      <c r="D2258" s="43">
        <v>534</v>
      </c>
      <c r="E2258" s="43">
        <v>20</v>
      </c>
      <c r="F2258" s="43">
        <v>2440</v>
      </c>
      <c r="G2258" s="43">
        <v>2301</v>
      </c>
      <c r="H2258" s="43">
        <v>4741</v>
      </c>
    </row>
    <row r="2259" spans="1:8">
      <c r="A2259" s="74">
        <v>2007</v>
      </c>
      <c r="B2259" s="43">
        <v>1076</v>
      </c>
      <c r="C2259" s="43">
        <v>1112</v>
      </c>
      <c r="D2259" s="43">
        <v>538</v>
      </c>
      <c r="E2259" s="43">
        <v>21</v>
      </c>
      <c r="F2259" s="43">
        <v>2704</v>
      </c>
      <c r="G2259" s="43">
        <v>2347</v>
      </c>
      <c r="H2259" s="43">
        <v>5051</v>
      </c>
    </row>
    <row r="2260" spans="1:8">
      <c r="A2260" s="74">
        <v>2008</v>
      </c>
      <c r="B2260" s="43">
        <v>1177</v>
      </c>
      <c r="C2260" s="43">
        <v>1123</v>
      </c>
      <c r="D2260" s="43">
        <v>555</v>
      </c>
      <c r="E2260" s="43">
        <v>21</v>
      </c>
      <c r="F2260" s="43">
        <v>2835</v>
      </c>
      <c r="G2260" s="43">
        <v>2610</v>
      </c>
      <c r="H2260" s="43">
        <v>5445</v>
      </c>
    </row>
    <row r="2261" spans="1:8">
      <c r="A2261" s="74">
        <v>2009</v>
      </c>
      <c r="B2261" s="43">
        <v>1250</v>
      </c>
      <c r="C2261" s="43">
        <v>1003</v>
      </c>
      <c r="D2261" s="43">
        <v>518</v>
      </c>
      <c r="E2261" s="43">
        <v>25</v>
      </c>
      <c r="F2261" s="43">
        <v>2746</v>
      </c>
      <c r="G2261" s="43">
        <v>2783</v>
      </c>
      <c r="H2261" s="43">
        <v>5530</v>
      </c>
    </row>
    <row r="2262" spans="1:8">
      <c r="A2262" s="74">
        <v>2010</v>
      </c>
      <c r="B2262" s="43">
        <v>1306</v>
      </c>
      <c r="C2262" s="43">
        <v>1051</v>
      </c>
      <c r="D2262" s="43">
        <v>538</v>
      </c>
      <c r="E2262" s="43">
        <v>26</v>
      </c>
      <c r="F2262" s="43">
        <v>2870</v>
      </c>
      <c r="G2262" s="43">
        <v>2655</v>
      </c>
      <c r="H2262" s="43">
        <v>5525</v>
      </c>
    </row>
    <row r="2263" spans="1:8">
      <c r="A2263" s="74">
        <v>2011</v>
      </c>
      <c r="B2263" s="43">
        <v>1325</v>
      </c>
      <c r="C2263" s="43">
        <v>978</v>
      </c>
      <c r="D2263" s="43">
        <v>559</v>
      </c>
      <c r="E2263" s="43">
        <v>29</v>
      </c>
      <c r="F2263" s="43">
        <v>2834</v>
      </c>
      <c r="G2263" s="43">
        <v>2693</v>
      </c>
      <c r="H2263" s="43">
        <v>5527</v>
      </c>
    </row>
    <row r="2264" spans="1:8">
      <c r="A2264" s="74">
        <v>2012</v>
      </c>
      <c r="B2264" s="43">
        <v>1398</v>
      </c>
      <c r="C2264" s="43">
        <v>975</v>
      </c>
      <c r="D2264" s="43">
        <v>570</v>
      </c>
      <c r="E2264" s="43">
        <v>25</v>
      </c>
      <c r="F2264" s="43">
        <v>2919</v>
      </c>
      <c r="G2264" s="43">
        <v>2794</v>
      </c>
      <c r="H2264" s="43">
        <v>5713</v>
      </c>
    </row>
    <row r="2265" spans="1:8">
      <c r="A2265" s="74">
        <v>2013</v>
      </c>
      <c r="B2265" s="43">
        <v>1495</v>
      </c>
      <c r="C2265" s="43">
        <v>1028</v>
      </c>
      <c r="D2265" s="43">
        <v>560</v>
      </c>
      <c r="E2265" s="43">
        <v>24</v>
      </c>
      <c r="F2265" s="43">
        <v>3059</v>
      </c>
      <c r="G2265" s="43">
        <v>2793</v>
      </c>
      <c r="H2265" s="43">
        <v>5852</v>
      </c>
    </row>
    <row r="2266" spans="1:8">
      <c r="A2266" s="74">
        <v>2014</v>
      </c>
      <c r="B2266" s="43">
        <v>1556</v>
      </c>
      <c r="C2266" s="43">
        <v>973</v>
      </c>
      <c r="D2266" s="43">
        <v>585</v>
      </c>
      <c r="E2266" s="43">
        <v>23</v>
      </c>
      <c r="F2266" s="43">
        <v>3091</v>
      </c>
      <c r="G2266" s="43">
        <v>2976</v>
      </c>
      <c r="H2266" s="43">
        <v>6067</v>
      </c>
    </row>
    <row r="2267" spans="1:8">
      <c r="A2267" s="74">
        <v>2015</v>
      </c>
      <c r="B2267" s="43">
        <v>1629</v>
      </c>
      <c r="C2267" s="43">
        <v>1155</v>
      </c>
      <c r="D2267" s="43">
        <v>557</v>
      </c>
      <c r="E2267" s="43">
        <v>22</v>
      </c>
      <c r="F2267" s="43">
        <v>3319</v>
      </c>
      <c r="G2267" s="43">
        <v>3049</v>
      </c>
      <c r="H2267" s="43">
        <v>6368</v>
      </c>
    </row>
    <row r="2268" spans="1:8">
      <c r="A2268" s="74">
        <v>2016</v>
      </c>
      <c r="B2268" s="43">
        <v>1703</v>
      </c>
      <c r="C2268" s="43">
        <v>1246</v>
      </c>
      <c r="D2268" s="43">
        <v>602</v>
      </c>
      <c r="E2268" s="43">
        <v>22</v>
      </c>
      <c r="F2268" s="43">
        <v>3528</v>
      </c>
      <c r="G2268" s="43">
        <v>3216</v>
      </c>
      <c r="H2268" s="43">
        <v>6744</v>
      </c>
    </row>
    <row r="2269" spans="1:8">
      <c r="A2269" s="74">
        <v>2017</v>
      </c>
      <c r="B2269" s="43">
        <v>1768</v>
      </c>
      <c r="C2269" s="43">
        <v>1155</v>
      </c>
      <c r="D2269" s="43">
        <v>709</v>
      </c>
      <c r="E2269" s="43">
        <v>24</v>
      </c>
      <c r="F2269" s="43">
        <v>3608</v>
      </c>
      <c r="G2269" s="43">
        <v>3423</v>
      </c>
      <c r="H2269" s="43">
        <v>7031</v>
      </c>
    </row>
    <row r="2270" spans="1:8">
      <c r="A2270" s="74">
        <v>2018</v>
      </c>
      <c r="B2270" s="43">
        <v>1863</v>
      </c>
      <c r="C2270" s="43">
        <v>1355</v>
      </c>
      <c r="D2270" s="43">
        <v>714</v>
      </c>
      <c r="E2270" s="43">
        <v>25</v>
      </c>
      <c r="F2270" s="43">
        <v>3907</v>
      </c>
      <c r="G2270" s="43">
        <v>3671</v>
      </c>
      <c r="H2270" s="43">
        <v>7578</v>
      </c>
    </row>
    <row r="2271" spans="1:8">
      <c r="A2271" s="74">
        <v>2019</v>
      </c>
      <c r="B2271" s="43">
        <v>1933</v>
      </c>
      <c r="C2271" s="43">
        <v>1494</v>
      </c>
      <c r="D2271" s="43">
        <v>687</v>
      </c>
      <c r="E2271" s="43">
        <v>26</v>
      </c>
      <c r="F2271" s="43">
        <v>4089</v>
      </c>
      <c r="G2271" s="43">
        <v>3653</v>
      </c>
      <c r="H2271" s="43">
        <v>7742</v>
      </c>
    </row>
    <row r="2272" spans="1:8">
      <c r="A2272" s="74">
        <v>2020</v>
      </c>
      <c r="B2272" s="43">
        <v>2065</v>
      </c>
      <c r="C2272" s="43">
        <v>1571</v>
      </c>
      <c r="D2272" s="43">
        <v>788</v>
      </c>
      <c r="E2272" s="43">
        <v>115</v>
      </c>
      <c r="F2272" s="43">
        <v>4309</v>
      </c>
      <c r="G2272" s="43">
        <v>3773</v>
      </c>
      <c r="H2272" s="43">
        <v>8082</v>
      </c>
    </row>
    <row r="2273" spans="1:8">
      <c r="A2273" s="74">
        <v>2021</v>
      </c>
      <c r="B2273" s="43">
        <v>1998</v>
      </c>
      <c r="C2273" s="43">
        <v>1535</v>
      </c>
      <c r="D2273" s="43">
        <v>797</v>
      </c>
      <c r="E2273" s="43">
        <v>397</v>
      </c>
      <c r="F2273" s="43">
        <v>3933</v>
      </c>
      <c r="G2273" s="43">
        <v>3376</v>
      </c>
      <c r="H2273" s="43">
        <v>7310</v>
      </c>
    </row>
    <row r="2274" spans="1:8">
      <c r="A2274" s="74">
        <v>2022</v>
      </c>
      <c r="B2274" s="43">
        <v>2140</v>
      </c>
      <c r="C2274" s="43">
        <v>1556</v>
      </c>
      <c r="D2274" s="43">
        <v>776</v>
      </c>
      <c r="E2274" s="43">
        <v>374</v>
      </c>
      <c r="F2274" s="43">
        <v>4098</v>
      </c>
      <c r="G2274" s="43">
        <v>3674</v>
      </c>
      <c r="H2274" s="43">
        <v>7771</v>
      </c>
    </row>
    <row r="2275" spans="1:8">
      <c r="B2275" s="78"/>
      <c r="C2275" s="78"/>
      <c r="D2275" s="78"/>
      <c r="E2275" s="78"/>
      <c r="F2275" s="78"/>
      <c r="G2275" s="78"/>
      <c r="H2275" s="78"/>
    </row>
    <row r="2276" spans="1:8">
      <c r="A2276" s="16" t="s">
        <v>256</v>
      </c>
      <c r="B2276" s="81" t="s">
        <v>651</v>
      </c>
      <c r="C2276" s="82" t="s">
        <v>652</v>
      </c>
      <c r="D2276" s="82" t="s">
        <v>653</v>
      </c>
      <c r="E2276" s="82" t="s">
        <v>654</v>
      </c>
      <c r="F2276" s="82" t="s">
        <v>655</v>
      </c>
      <c r="G2276" s="82" t="s">
        <v>656</v>
      </c>
      <c r="H2276" s="82" t="s">
        <v>657</v>
      </c>
    </row>
    <row r="2277" spans="1:8">
      <c r="B2277" s="78"/>
      <c r="C2277" s="78"/>
      <c r="D2277" s="78"/>
      <c r="E2277" s="78"/>
      <c r="F2277" s="78"/>
      <c r="G2277" s="78"/>
      <c r="H2277" s="78"/>
    </row>
    <row r="2278" spans="1:8">
      <c r="A2278" s="36" t="s">
        <v>658</v>
      </c>
      <c r="B2278" s="80"/>
      <c r="C2278" s="83"/>
      <c r="D2278" s="83"/>
      <c r="E2278" s="83"/>
      <c r="F2278" s="83"/>
      <c r="G2278" s="83"/>
      <c r="H2278" s="83"/>
    </row>
    <row r="2279" spans="1:8">
      <c r="B2279" s="78"/>
      <c r="C2279" s="78"/>
      <c r="D2279" s="78"/>
      <c r="E2279" s="78"/>
      <c r="F2279" s="78"/>
      <c r="G2279" s="78"/>
      <c r="H2279" s="78"/>
    </row>
    <row r="2280" spans="1:8">
      <c r="A2280" s="3" t="s">
        <v>44</v>
      </c>
      <c r="B2280" s="78"/>
      <c r="C2280" s="78"/>
      <c r="D2280" s="78"/>
      <c r="E2280" s="78"/>
      <c r="F2280" s="78"/>
      <c r="G2280" s="78"/>
      <c r="H2280" s="78"/>
    </row>
    <row r="2281" spans="1:8">
      <c r="A2281" s="74">
        <v>1987</v>
      </c>
      <c r="B2281" s="43">
        <v>614</v>
      </c>
      <c r="C2281" s="43">
        <v>392</v>
      </c>
      <c r="D2281" s="43">
        <v>12</v>
      </c>
      <c r="E2281" s="43">
        <v>2</v>
      </c>
      <c r="F2281" s="43">
        <v>1016</v>
      </c>
      <c r="G2281" s="43">
        <v>1211</v>
      </c>
      <c r="H2281" s="43">
        <v>2227</v>
      </c>
    </row>
    <row r="2282" spans="1:8">
      <c r="A2282" s="74">
        <v>1988</v>
      </c>
      <c r="B2282" s="43">
        <v>692</v>
      </c>
      <c r="C2282" s="43">
        <v>414</v>
      </c>
      <c r="D2282" s="43">
        <v>14</v>
      </c>
      <c r="E2282" s="43">
        <v>5</v>
      </c>
      <c r="F2282" s="43">
        <v>1115</v>
      </c>
      <c r="G2282" s="43">
        <v>1278</v>
      </c>
      <c r="H2282" s="43">
        <v>2393</v>
      </c>
    </row>
    <row r="2283" spans="1:8">
      <c r="A2283" s="74">
        <v>1989</v>
      </c>
      <c r="B2283" s="43">
        <v>725</v>
      </c>
      <c r="C2283" s="43">
        <v>438</v>
      </c>
      <c r="D2283" s="43">
        <v>20</v>
      </c>
      <c r="E2283" s="43">
        <v>2</v>
      </c>
      <c r="F2283" s="43">
        <v>1180</v>
      </c>
      <c r="G2283" s="43">
        <v>1293</v>
      </c>
      <c r="H2283" s="43">
        <v>2474</v>
      </c>
    </row>
    <row r="2284" spans="1:8">
      <c r="A2284" s="74">
        <v>1990</v>
      </c>
      <c r="B2284" s="43">
        <v>763</v>
      </c>
      <c r="C2284" s="43">
        <v>441</v>
      </c>
      <c r="D2284" s="43">
        <v>19</v>
      </c>
      <c r="E2284" s="43">
        <v>3</v>
      </c>
      <c r="F2284" s="43">
        <v>1220</v>
      </c>
      <c r="G2284" s="43">
        <v>1367</v>
      </c>
      <c r="H2284" s="43">
        <v>2586</v>
      </c>
    </row>
    <row r="2285" spans="1:8">
      <c r="A2285" s="74">
        <v>1991</v>
      </c>
      <c r="B2285" s="43">
        <v>795</v>
      </c>
      <c r="C2285" s="43">
        <v>441</v>
      </c>
      <c r="D2285" s="43">
        <v>20</v>
      </c>
      <c r="E2285" s="43">
        <v>3</v>
      </c>
      <c r="F2285" s="43">
        <v>1254</v>
      </c>
      <c r="G2285" s="43">
        <v>1395</v>
      </c>
      <c r="H2285" s="43">
        <v>2648</v>
      </c>
    </row>
    <row r="2286" spans="1:8">
      <c r="A2286" s="74">
        <v>1992</v>
      </c>
      <c r="B2286" s="43">
        <v>817</v>
      </c>
      <c r="C2286" s="43">
        <v>446</v>
      </c>
      <c r="D2286" s="43">
        <v>19</v>
      </c>
      <c r="E2286" s="43">
        <v>3</v>
      </c>
      <c r="F2286" s="43">
        <v>1280</v>
      </c>
      <c r="G2286" s="43">
        <v>1390</v>
      </c>
      <c r="H2286" s="43">
        <v>2670</v>
      </c>
    </row>
    <row r="2287" spans="1:8">
      <c r="A2287" s="74">
        <v>1993</v>
      </c>
      <c r="B2287" s="43">
        <v>860</v>
      </c>
      <c r="C2287" s="43">
        <v>476</v>
      </c>
      <c r="D2287" s="43">
        <v>19</v>
      </c>
      <c r="E2287" s="43">
        <v>6</v>
      </c>
      <c r="F2287" s="43">
        <v>1349</v>
      </c>
      <c r="G2287" s="43">
        <v>1440</v>
      </c>
      <c r="H2287" s="43">
        <v>2789</v>
      </c>
    </row>
    <row r="2288" spans="1:8">
      <c r="A2288" s="74">
        <v>1994</v>
      </c>
      <c r="B2288" s="43">
        <v>908</v>
      </c>
      <c r="C2288" s="43">
        <v>512</v>
      </c>
      <c r="D2288" s="43">
        <v>19</v>
      </c>
      <c r="E2288" s="43">
        <v>5</v>
      </c>
      <c r="F2288" s="43">
        <v>1433</v>
      </c>
      <c r="G2288" s="43">
        <v>1523</v>
      </c>
      <c r="H2288" s="43">
        <v>2956</v>
      </c>
    </row>
    <row r="2289" spans="1:8">
      <c r="A2289" s="74">
        <v>1995</v>
      </c>
      <c r="B2289" s="43">
        <v>969</v>
      </c>
      <c r="C2289" s="43">
        <v>561</v>
      </c>
      <c r="D2289" s="43">
        <v>21</v>
      </c>
      <c r="E2289" s="43">
        <v>6</v>
      </c>
      <c r="F2289" s="43">
        <v>1544</v>
      </c>
      <c r="G2289" s="43">
        <v>1598</v>
      </c>
      <c r="H2289" s="43">
        <v>3142</v>
      </c>
    </row>
    <row r="2290" spans="1:8">
      <c r="A2290" s="74">
        <v>1996</v>
      </c>
      <c r="B2290" s="43">
        <v>1029</v>
      </c>
      <c r="C2290" s="43">
        <v>641</v>
      </c>
      <c r="D2290" s="43">
        <v>21</v>
      </c>
      <c r="E2290" s="43">
        <v>9</v>
      </c>
      <c r="F2290" s="43">
        <v>1682</v>
      </c>
      <c r="G2290" s="43">
        <v>1659</v>
      </c>
      <c r="H2290" s="43">
        <v>3341</v>
      </c>
    </row>
    <row r="2291" spans="1:8">
      <c r="A2291" s="74">
        <v>1997</v>
      </c>
      <c r="B2291" s="43">
        <v>1150</v>
      </c>
      <c r="C2291" s="43">
        <v>613</v>
      </c>
      <c r="D2291" s="43">
        <v>21</v>
      </c>
      <c r="E2291" s="43">
        <v>3</v>
      </c>
      <c r="F2291" s="43">
        <v>1781</v>
      </c>
      <c r="G2291" s="43">
        <v>1734</v>
      </c>
      <c r="H2291" s="43">
        <v>3515</v>
      </c>
    </row>
    <row r="2292" spans="1:8">
      <c r="A2292" s="74">
        <v>1998</v>
      </c>
      <c r="B2292" s="43">
        <v>1241</v>
      </c>
      <c r="C2292" s="43">
        <v>649</v>
      </c>
      <c r="D2292" s="43">
        <v>19</v>
      </c>
      <c r="E2292" s="43">
        <v>15</v>
      </c>
      <c r="F2292" s="43">
        <v>1894</v>
      </c>
      <c r="G2292" s="43">
        <v>1803</v>
      </c>
      <c r="H2292" s="43">
        <v>3697</v>
      </c>
    </row>
    <row r="2293" spans="1:8">
      <c r="A2293" s="74">
        <v>1999</v>
      </c>
      <c r="B2293" s="43">
        <v>1348</v>
      </c>
      <c r="C2293" s="43">
        <v>699</v>
      </c>
      <c r="D2293" s="43">
        <v>24</v>
      </c>
      <c r="E2293" s="43">
        <v>12</v>
      </c>
      <c r="F2293" s="43">
        <v>2058</v>
      </c>
      <c r="G2293" s="43">
        <v>1986</v>
      </c>
      <c r="H2293" s="43">
        <v>4044</v>
      </c>
    </row>
    <row r="2294" spans="1:8">
      <c r="A2294" s="74">
        <v>2000</v>
      </c>
      <c r="B2294" s="43">
        <v>1408</v>
      </c>
      <c r="C2294" s="43">
        <v>744</v>
      </c>
      <c r="D2294" s="43">
        <v>27</v>
      </c>
      <c r="E2294" s="43">
        <v>16</v>
      </c>
      <c r="F2294" s="43">
        <v>2163</v>
      </c>
      <c r="G2294" s="43">
        <v>2023</v>
      </c>
      <c r="H2294" s="43">
        <v>4186</v>
      </c>
    </row>
    <row r="2295" spans="1:8">
      <c r="A2295" s="74">
        <v>2001</v>
      </c>
      <c r="B2295" s="43">
        <v>1489</v>
      </c>
      <c r="C2295" s="43">
        <v>765</v>
      </c>
      <c r="D2295" s="43">
        <v>31</v>
      </c>
      <c r="E2295" s="43">
        <v>18</v>
      </c>
      <c r="F2295" s="43">
        <v>2267</v>
      </c>
      <c r="G2295" s="43">
        <v>2178</v>
      </c>
      <c r="H2295" s="43">
        <v>4445</v>
      </c>
    </row>
    <row r="2296" spans="1:8">
      <c r="A2296" s="74">
        <v>2002</v>
      </c>
      <c r="B2296" s="43">
        <v>1613</v>
      </c>
      <c r="C2296" s="43">
        <v>887</v>
      </c>
      <c r="D2296" s="43">
        <v>34</v>
      </c>
      <c r="E2296" s="43">
        <v>16</v>
      </c>
      <c r="F2296" s="43">
        <v>2518</v>
      </c>
      <c r="G2296" s="43">
        <v>2321</v>
      </c>
      <c r="H2296" s="43">
        <v>4839</v>
      </c>
    </row>
    <row r="2297" spans="1:8">
      <c r="A2297" s="74">
        <v>2003</v>
      </c>
      <c r="B2297" s="43">
        <v>1720</v>
      </c>
      <c r="C2297" s="43">
        <v>997</v>
      </c>
      <c r="D2297" s="43">
        <v>35</v>
      </c>
      <c r="E2297" s="43">
        <v>18</v>
      </c>
      <c r="F2297" s="43">
        <v>2734</v>
      </c>
      <c r="G2297" s="43">
        <v>2523</v>
      </c>
      <c r="H2297" s="43">
        <v>5257</v>
      </c>
    </row>
    <row r="2298" spans="1:8">
      <c r="A2298" s="74">
        <v>2004</v>
      </c>
      <c r="B2298" s="43">
        <v>1874</v>
      </c>
      <c r="C2298" s="43">
        <v>1014</v>
      </c>
      <c r="D2298" s="43">
        <v>36</v>
      </c>
      <c r="E2298" s="43">
        <v>17</v>
      </c>
      <c r="F2298" s="43">
        <v>2906</v>
      </c>
      <c r="G2298" s="43">
        <v>2673</v>
      </c>
      <c r="H2298" s="43">
        <v>5579</v>
      </c>
    </row>
    <row r="2299" spans="1:8">
      <c r="A2299" s="74">
        <v>2005</v>
      </c>
      <c r="B2299" s="43">
        <v>1985</v>
      </c>
      <c r="C2299" s="43">
        <v>1093</v>
      </c>
      <c r="D2299" s="43">
        <v>37</v>
      </c>
      <c r="E2299" s="43">
        <v>20</v>
      </c>
      <c r="F2299" s="43">
        <v>3096</v>
      </c>
      <c r="G2299" s="43">
        <v>2732</v>
      </c>
      <c r="H2299" s="43">
        <v>5828</v>
      </c>
    </row>
    <row r="2300" spans="1:8">
      <c r="A2300" s="74">
        <v>2006</v>
      </c>
      <c r="B2300" s="43">
        <v>2106</v>
      </c>
      <c r="C2300" s="43">
        <v>1070</v>
      </c>
      <c r="D2300" s="43">
        <v>40</v>
      </c>
      <c r="E2300" s="43">
        <v>18</v>
      </c>
      <c r="F2300" s="43">
        <v>3199</v>
      </c>
      <c r="G2300" s="43">
        <v>2820</v>
      </c>
      <c r="H2300" s="43">
        <v>6019</v>
      </c>
    </row>
    <row r="2301" spans="1:8">
      <c r="A2301" s="74">
        <v>2007</v>
      </c>
      <c r="B2301" s="43">
        <v>2221</v>
      </c>
      <c r="C2301" s="43">
        <v>1064</v>
      </c>
      <c r="D2301" s="43">
        <v>38</v>
      </c>
      <c r="E2301" s="43">
        <v>19</v>
      </c>
      <c r="F2301" s="43">
        <v>3305</v>
      </c>
      <c r="G2301" s="43">
        <v>2831</v>
      </c>
      <c r="H2301" s="43">
        <v>6135</v>
      </c>
    </row>
    <row r="2302" spans="1:8">
      <c r="A2302" s="74">
        <v>2008</v>
      </c>
      <c r="B2302" s="43">
        <v>2354</v>
      </c>
      <c r="C2302" s="43">
        <v>1214</v>
      </c>
      <c r="D2302" s="43">
        <v>50</v>
      </c>
      <c r="E2302" s="43">
        <v>17</v>
      </c>
      <c r="F2302" s="43">
        <v>3601</v>
      </c>
      <c r="G2302" s="43">
        <v>3088</v>
      </c>
      <c r="H2302" s="43">
        <v>6689</v>
      </c>
    </row>
    <row r="2303" spans="1:8">
      <c r="A2303" s="74">
        <v>2009</v>
      </c>
      <c r="B2303" s="43">
        <v>2458</v>
      </c>
      <c r="C2303" s="43">
        <v>1126</v>
      </c>
      <c r="D2303" s="43">
        <v>115</v>
      </c>
      <c r="E2303" s="43">
        <v>27</v>
      </c>
      <c r="F2303" s="43">
        <v>3672</v>
      </c>
      <c r="G2303" s="43">
        <v>3266</v>
      </c>
      <c r="H2303" s="43">
        <v>6938</v>
      </c>
    </row>
    <row r="2304" spans="1:8">
      <c r="A2304" s="74">
        <v>2010</v>
      </c>
      <c r="B2304" s="43">
        <v>2437</v>
      </c>
      <c r="C2304" s="43">
        <v>1234</v>
      </c>
      <c r="D2304" s="43">
        <v>61</v>
      </c>
      <c r="E2304" s="43">
        <v>22</v>
      </c>
      <c r="F2304" s="43">
        <v>3710</v>
      </c>
      <c r="G2304" s="43">
        <v>3211</v>
      </c>
      <c r="H2304" s="43">
        <v>6922</v>
      </c>
    </row>
    <row r="2305" spans="1:8">
      <c r="A2305" s="74">
        <v>2011</v>
      </c>
      <c r="B2305" s="43">
        <v>2556</v>
      </c>
      <c r="C2305" s="43">
        <v>1143</v>
      </c>
      <c r="D2305" s="43">
        <v>72</v>
      </c>
      <c r="E2305" s="43">
        <v>38</v>
      </c>
      <c r="F2305" s="43">
        <v>3733</v>
      </c>
      <c r="G2305" s="43">
        <v>3220</v>
      </c>
      <c r="H2305" s="43">
        <v>6954</v>
      </c>
    </row>
    <row r="2306" spans="1:8">
      <c r="A2306" s="74">
        <v>2012</v>
      </c>
      <c r="B2306" s="43">
        <v>2530</v>
      </c>
      <c r="C2306" s="43">
        <v>1366</v>
      </c>
      <c r="D2306" s="43">
        <v>43</v>
      </c>
      <c r="E2306" s="43">
        <v>27</v>
      </c>
      <c r="F2306" s="43">
        <v>3912</v>
      </c>
      <c r="G2306" s="43">
        <v>3577</v>
      </c>
      <c r="H2306" s="43">
        <v>7489</v>
      </c>
    </row>
    <row r="2307" spans="1:8">
      <c r="A2307" s="74">
        <v>2013</v>
      </c>
      <c r="B2307" s="43">
        <v>2591</v>
      </c>
      <c r="C2307" s="43">
        <v>1326</v>
      </c>
      <c r="D2307" s="43">
        <v>39</v>
      </c>
      <c r="E2307" s="43">
        <v>22</v>
      </c>
      <c r="F2307" s="43">
        <v>3935</v>
      </c>
      <c r="G2307" s="43">
        <v>3456</v>
      </c>
      <c r="H2307" s="43">
        <v>7390</v>
      </c>
    </row>
    <row r="2308" spans="1:8">
      <c r="A2308" s="74">
        <v>2014</v>
      </c>
      <c r="B2308" s="43">
        <v>2754</v>
      </c>
      <c r="C2308" s="43">
        <v>1408</v>
      </c>
      <c r="D2308" s="43">
        <v>42</v>
      </c>
      <c r="E2308" s="43">
        <v>19</v>
      </c>
      <c r="F2308" s="43">
        <v>4186</v>
      </c>
      <c r="G2308" s="43">
        <v>3536</v>
      </c>
      <c r="H2308" s="43">
        <v>7722</v>
      </c>
    </row>
    <row r="2309" spans="1:8">
      <c r="A2309" s="74">
        <v>2015</v>
      </c>
      <c r="B2309" s="43">
        <v>2943</v>
      </c>
      <c r="C2309" s="43">
        <v>1581</v>
      </c>
      <c r="D2309" s="43">
        <v>41</v>
      </c>
      <c r="E2309" s="43">
        <v>9</v>
      </c>
      <c r="F2309" s="43">
        <v>4556</v>
      </c>
      <c r="G2309" s="43">
        <v>3666</v>
      </c>
      <c r="H2309" s="43">
        <v>8222</v>
      </c>
    </row>
    <row r="2310" spans="1:8">
      <c r="A2310" s="74">
        <v>2016</v>
      </c>
      <c r="B2310" s="43">
        <v>3096</v>
      </c>
      <c r="C2310" s="43">
        <v>1579</v>
      </c>
      <c r="D2310" s="43">
        <v>45</v>
      </c>
      <c r="E2310" s="43">
        <v>9</v>
      </c>
      <c r="F2310" s="43">
        <v>4712</v>
      </c>
      <c r="G2310" s="43">
        <v>3859</v>
      </c>
      <c r="H2310" s="43">
        <v>8571</v>
      </c>
    </row>
    <row r="2311" spans="1:8">
      <c r="A2311" s="74">
        <v>2017</v>
      </c>
      <c r="B2311" s="43">
        <v>3287</v>
      </c>
      <c r="C2311" s="43">
        <v>1779</v>
      </c>
      <c r="D2311" s="43">
        <v>47</v>
      </c>
      <c r="E2311" s="43">
        <v>10</v>
      </c>
      <c r="F2311" s="43">
        <v>5103</v>
      </c>
      <c r="G2311" s="43">
        <v>4304</v>
      </c>
      <c r="H2311" s="43">
        <v>9407</v>
      </c>
    </row>
    <row r="2312" spans="1:8">
      <c r="A2312" s="74">
        <v>2018</v>
      </c>
      <c r="B2312" s="43">
        <v>3478</v>
      </c>
      <c r="C2312" s="43">
        <v>1792</v>
      </c>
      <c r="D2312" s="43">
        <v>54</v>
      </c>
      <c r="E2312" s="43">
        <v>10</v>
      </c>
      <c r="F2312" s="43">
        <v>5313</v>
      </c>
      <c r="G2312" s="43">
        <v>4485</v>
      </c>
      <c r="H2312" s="43">
        <v>9798</v>
      </c>
    </row>
    <row r="2313" spans="1:8">
      <c r="A2313" s="74">
        <v>2019</v>
      </c>
      <c r="B2313" s="43">
        <v>3698</v>
      </c>
      <c r="C2313" s="43">
        <v>1924</v>
      </c>
      <c r="D2313" s="43">
        <v>68</v>
      </c>
      <c r="E2313" s="43">
        <v>10</v>
      </c>
      <c r="F2313" s="43">
        <v>5680</v>
      </c>
      <c r="G2313" s="43">
        <v>4772</v>
      </c>
      <c r="H2313" s="43">
        <v>10451</v>
      </c>
    </row>
    <row r="2314" spans="1:8">
      <c r="A2314" s="74">
        <v>2020</v>
      </c>
      <c r="B2314" s="43">
        <v>4083</v>
      </c>
      <c r="C2314" s="43">
        <v>2204</v>
      </c>
      <c r="D2314" s="43">
        <v>57</v>
      </c>
      <c r="E2314" s="43">
        <v>284</v>
      </c>
      <c r="F2314" s="43">
        <v>6059</v>
      </c>
      <c r="G2314" s="43">
        <v>5135</v>
      </c>
      <c r="H2314" s="43">
        <v>11195</v>
      </c>
    </row>
    <row r="2315" spans="1:8">
      <c r="A2315" s="74">
        <v>2021</v>
      </c>
      <c r="B2315" s="43">
        <v>4375</v>
      </c>
      <c r="C2315" s="43">
        <v>2057</v>
      </c>
      <c r="D2315" s="43">
        <v>69</v>
      </c>
      <c r="E2315" s="43">
        <v>428</v>
      </c>
      <c r="F2315" s="43">
        <v>6074</v>
      </c>
      <c r="G2315" s="43">
        <v>5075</v>
      </c>
      <c r="H2315" s="43">
        <v>11148</v>
      </c>
    </row>
    <row r="2316" spans="1:8">
      <c r="A2316" s="74">
        <v>2022</v>
      </c>
      <c r="B2316" s="43">
        <v>4769</v>
      </c>
      <c r="C2316" s="43">
        <v>2483</v>
      </c>
      <c r="D2316" s="43">
        <v>88</v>
      </c>
      <c r="E2316" s="43">
        <v>544</v>
      </c>
      <c r="F2316" s="43">
        <v>6796</v>
      </c>
      <c r="G2316" s="43">
        <v>5873</v>
      </c>
      <c r="H2316" s="43">
        <v>12669</v>
      </c>
    </row>
    <row r="2317" spans="1:8">
      <c r="B2317" s="78"/>
      <c r="C2317" s="78"/>
      <c r="D2317" s="78"/>
      <c r="E2317" s="78"/>
      <c r="F2317" s="78"/>
      <c r="G2317" s="78"/>
      <c r="H2317" s="78"/>
    </row>
    <row r="2318" spans="1:8">
      <c r="A2318" s="16" t="s">
        <v>256</v>
      </c>
      <c r="B2318" s="81" t="s">
        <v>659</v>
      </c>
      <c r="C2318" s="82" t="s">
        <v>660</v>
      </c>
      <c r="D2318" s="82" t="s">
        <v>661</v>
      </c>
      <c r="E2318" s="82" t="s">
        <v>662</v>
      </c>
      <c r="F2318" s="82" t="s">
        <v>663</v>
      </c>
      <c r="G2318" s="82" t="s">
        <v>664</v>
      </c>
      <c r="H2318" s="82" t="s">
        <v>665</v>
      </c>
    </row>
    <row r="2319" spans="1:8">
      <c r="B2319" s="78"/>
      <c r="C2319" s="78"/>
      <c r="D2319" s="78"/>
      <c r="E2319" s="78"/>
      <c r="F2319" s="78"/>
      <c r="G2319" s="78"/>
      <c r="H2319" s="78"/>
    </row>
    <row r="2320" spans="1:8">
      <c r="A2320" s="36" t="s">
        <v>241</v>
      </c>
      <c r="B2320" s="80"/>
      <c r="C2320" s="83"/>
      <c r="D2320" s="83"/>
      <c r="E2320" s="83"/>
      <c r="F2320" s="83"/>
      <c r="G2320" s="83"/>
      <c r="H2320" s="83"/>
    </row>
    <row r="2321" spans="1:8">
      <c r="B2321" s="78"/>
      <c r="C2321" s="78"/>
      <c r="D2321" s="78"/>
      <c r="E2321" s="78"/>
      <c r="F2321" s="78"/>
      <c r="G2321" s="78"/>
      <c r="H2321" s="78"/>
    </row>
    <row r="2322" spans="1:8">
      <c r="A2322" s="3" t="s">
        <v>44</v>
      </c>
      <c r="B2322" s="78"/>
      <c r="C2322" s="78"/>
      <c r="D2322" s="78"/>
      <c r="E2322" s="78"/>
      <c r="F2322" s="78"/>
      <c r="G2322" s="78"/>
      <c r="H2322" s="78"/>
    </row>
    <row r="2323" spans="1:8">
      <c r="A2323" s="74">
        <v>1987</v>
      </c>
      <c r="B2323" s="43">
        <v>26992</v>
      </c>
      <c r="C2323" s="43">
        <v>24574</v>
      </c>
      <c r="D2323" s="43">
        <v>4442</v>
      </c>
      <c r="E2323" s="43">
        <v>293</v>
      </c>
      <c r="F2323" s="43">
        <v>55714</v>
      </c>
      <c r="G2323" s="43">
        <v>67379</v>
      </c>
      <c r="H2323" s="43">
        <v>123093</v>
      </c>
    </row>
    <row r="2324" spans="1:8">
      <c r="A2324" s="74">
        <v>1988</v>
      </c>
      <c r="B2324" s="43">
        <v>30144</v>
      </c>
      <c r="C2324" s="43">
        <v>26298</v>
      </c>
      <c r="D2324" s="43">
        <v>4617</v>
      </c>
      <c r="E2324" s="43">
        <v>270</v>
      </c>
      <c r="F2324" s="43">
        <v>60790</v>
      </c>
      <c r="G2324" s="43">
        <v>72921</v>
      </c>
      <c r="H2324" s="43">
        <v>133711</v>
      </c>
    </row>
    <row r="2325" spans="1:8">
      <c r="A2325" s="74">
        <v>1989</v>
      </c>
      <c r="B2325" s="43">
        <v>31508</v>
      </c>
      <c r="C2325" s="43">
        <v>29478</v>
      </c>
      <c r="D2325" s="43">
        <v>5202</v>
      </c>
      <c r="E2325" s="43">
        <v>178</v>
      </c>
      <c r="F2325" s="43">
        <v>66011</v>
      </c>
      <c r="G2325" s="43">
        <v>75526</v>
      </c>
      <c r="H2325" s="43">
        <v>141537</v>
      </c>
    </row>
    <row r="2326" spans="1:8">
      <c r="A2326" s="74">
        <v>1990</v>
      </c>
      <c r="B2326" s="43">
        <v>32442</v>
      </c>
      <c r="C2326" s="43">
        <v>31178</v>
      </c>
      <c r="D2326" s="43">
        <v>5644</v>
      </c>
      <c r="E2326" s="43">
        <v>204</v>
      </c>
      <c r="F2326" s="43">
        <v>69061</v>
      </c>
      <c r="G2326" s="43">
        <v>79830</v>
      </c>
      <c r="H2326" s="43">
        <v>148891</v>
      </c>
    </row>
    <row r="2327" spans="1:8">
      <c r="A2327" s="74">
        <v>1991</v>
      </c>
      <c r="B2327" s="43">
        <v>32849</v>
      </c>
      <c r="C2327" s="43">
        <v>32453</v>
      </c>
      <c r="D2327" s="43">
        <v>5591</v>
      </c>
      <c r="E2327" s="43">
        <v>200</v>
      </c>
      <c r="F2327" s="43">
        <v>70692</v>
      </c>
      <c r="G2327" s="43">
        <v>80029</v>
      </c>
      <c r="H2327" s="43">
        <v>150721</v>
      </c>
    </row>
    <row r="2328" spans="1:8">
      <c r="A2328" s="74">
        <v>1992</v>
      </c>
      <c r="B2328" s="43">
        <v>32534</v>
      </c>
      <c r="C2328" s="43">
        <v>32892</v>
      </c>
      <c r="D2328" s="43">
        <v>5415</v>
      </c>
      <c r="E2328" s="43">
        <v>237</v>
      </c>
      <c r="F2328" s="43">
        <v>70604</v>
      </c>
      <c r="G2328" s="43">
        <v>80794</v>
      </c>
      <c r="H2328" s="43">
        <v>151398</v>
      </c>
    </row>
    <row r="2329" spans="1:8">
      <c r="A2329" s="74">
        <v>1993</v>
      </c>
      <c r="B2329" s="43">
        <v>33219</v>
      </c>
      <c r="C2329" s="43">
        <v>34603</v>
      </c>
      <c r="D2329" s="43">
        <v>5283</v>
      </c>
      <c r="E2329" s="43">
        <v>310</v>
      </c>
      <c r="F2329" s="43">
        <v>72795</v>
      </c>
      <c r="G2329" s="43">
        <v>86479</v>
      </c>
      <c r="H2329" s="43">
        <v>159275</v>
      </c>
    </row>
    <row r="2330" spans="1:8">
      <c r="A2330" s="74">
        <v>1994</v>
      </c>
      <c r="B2330" s="43">
        <v>34766</v>
      </c>
      <c r="C2330" s="43">
        <v>38777</v>
      </c>
      <c r="D2330" s="43">
        <v>5369</v>
      </c>
      <c r="E2330" s="43">
        <v>303</v>
      </c>
      <c r="F2330" s="43">
        <v>78608</v>
      </c>
      <c r="G2330" s="43">
        <v>93459</v>
      </c>
      <c r="H2330" s="43">
        <v>172067</v>
      </c>
    </row>
    <row r="2331" spans="1:8">
      <c r="A2331" s="74">
        <v>1995</v>
      </c>
      <c r="B2331" s="43">
        <v>37088</v>
      </c>
      <c r="C2331" s="43">
        <v>41730</v>
      </c>
      <c r="D2331" s="43">
        <v>5409</v>
      </c>
      <c r="E2331" s="43">
        <v>317</v>
      </c>
      <c r="F2331" s="43">
        <v>83909</v>
      </c>
      <c r="G2331" s="43">
        <v>99350</v>
      </c>
      <c r="H2331" s="43">
        <v>183259</v>
      </c>
    </row>
    <row r="2332" spans="1:8">
      <c r="A2332" s="74">
        <v>1996</v>
      </c>
      <c r="B2332" s="43">
        <v>39329</v>
      </c>
      <c r="C2332" s="43">
        <v>44506</v>
      </c>
      <c r="D2332" s="43">
        <v>5601</v>
      </c>
      <c r="E2332" s="43">
        <v>315</v>
      </c>
      <c r="F2332" s="43">
        <v>89120</v>
      </c>
      <c r="G2332" s="43">
        <v>103981</v>
      </c>
      <c r="H2332" s="43">
        <v>193101</v>
      </c>
    </row>
    <row r="2333" spans="1:8">
      <c r="A2333" s="74">
        <v>1997</v>
      </c>
      <c r="B2333" s="43">
        <v>41970</v>
      </c>
      <c r="C2333" s="43">
        <v>46200</v>
      </c>
      <c r="D2333" s="43">
        <v>5710</v>
      </c>
      <c r="E2333" s="43">
        <v>320</v>
      </c>
      <c r="F2333" s="43">
        <v>93560</v>
      </c>
      <c r="G2333" s="43">
        <v>108313</v>
      </c>
      <c r="H2333" s="43">
        <v>201872</v>
      </c>
    </row>
    <row r="2334" spans="1:8">
      <c r="A2334" s="74">
        <v>1998</v>
      </c>
      <c r="B2334" s="43">
        <v>43707</v>
      </c>
      <c r="C2334" s="43">
        <v>47799</v>
      </c>
      <c r="D2334" s="43">
        <v>5951</v>
      </c>
      <c r="E2334" s="43">
        <v>325</v>
      </c>
      <c r="F2334" s="43">
        <v>97132</v>
      </c>
      <c r="G2334" s="43">
        <v>110937</v>
      </c>
      <c r="H2334" s="43">
        <v>208069</v>
      </c>
    </row>
    <row r="2335" spans="1:8">
      <c r="A2335" s="74">
        <v>1999</v>
      </c>
      <c r="B2335" s="43">
        <v>44714</v>
      </c>
      <c r="C2335" s="43">
        <v>48793</v>
      </c>
      <c r="D2335" s="43">
        <v>6167</v>
      </c>
      <c r="E2335" s="43">
        <v>301</v>
      </c>
      <c r="F2335" s="43">
        <v>99374</v>
      </c>
      <c r="G2335" s="43">
        <v>112922</v>
      </c>
      <c r="H2335" s="43">
        <v>212296</v>
      </c>
    </row>
    <row r="2336" spans="1:8">
      <c r="A2336" s="74">
        <v>2000</v>
      </c>
      <c r="B2336" s="43">
        <v>45817</v>
      </c>
      <c r="C2336" s="43">
        <v>53467</v>
      </c>
      <c r="D2336" s="43">
        <v>6394</v>
      </c>
      <c r="E2336" s="43">
        <v>333</v>
      </c>
      <c r="F2336" s="43">
        <v>105345</v>
      </c>
      <c r="G2336" s="43">
        <v>122999</v>
      </c>
      <c r="H2336" s="43">
        <v>228344</v>
      </c>
    </row>
    <row r="2337" spans="1:8">
      <c r="A2337" s="74">
        <v>2001</v>
      </c>
      <c r="B2337" s="43">
        <v>48141</v>
      </c>
      <c r="C2337" s="43">
        <v>57293</v>
      </c>
      <c r="D2337" s="43">
        <v>6579</v>
      </c>
      <c r="E2337" s="43">
        <v>379</v>
      </c>
      <c r="F2337" s="43">
        <v>111635</v>
      </c>
      <c r="G2337" s="43">
        <v>137293</v>
      </c>
      <c r="H2337" s="43">
        <v>248928</v>
      </c>
    </row>
    <row r="2338" spans="1:8">
      <c r="A2338" s="74">
        <v>2002</v>
      </c>
      <c r="B2338" s="43">
        <v>51721</v>
      </c>
      <c r="C2338" s="43">
        <v>61818</v>
      </c>
      <c r="D2338" s="43">
        <v>6809</v>
      </c>
      <c r="E2338" s="43">
        <v>376</v>
      </c>
      <c r="F2338" s="43">
        <v>119973</v>
      </c>
      <c r="G2338" s="43">
        <v>145244</v>
      </c>
      <c r="H2338" s="43">
        <v>265217</v>
      </c>
    </row>
    <row r="2339" spans="1:8">
      <c r="A2339" s="74">
        <v>2003</v>
      </c>
      <c r="B2339" s="43">
        <v>55130</v>
      </c>
      <c r="C2339" s="43">
        <v>63531</v>
      </c>
      <c r="D2339" s="43">
        <v>7360</v>
      </c>
      <c r="E2339" s="43">
        <v>413</v>
      </c>
      <c r="F2339" s="43">
        <v>125607</v>
      </c>
      <c r="G2339" s="43">
        <v>149909</v>
      </c>
      <c r="H2339" s="43">
        <v>275517</v>
      </c>
    </row>
    <row r="2340" spans="1:8">
      <c r="A2340" s="74">
        <v>2004</v>
      </c>
      <c r="B2340" s="43">
        <v>59373</v>
      </c>
      <c r="C2340" s="43">
        <v>67540</v>
      </c>
      <c r="D2340" s="43">
        <v>7760</v>
      </c>
      <c r="E2340" s="43">
        <v>442</v>
      </c>
      <c r="F2340" s="43">
        <v>134231</v>
      </c>
      <c r="G2340" s="43">
        <v>155151</v>
      </c>
      <c r="H2340" s="43">
        <v>289382</v>
      </c>
    </row>
    <row r="2341" spans="1:8">
      <c r="A2341" s="74">
        <v>2005</v>
      </c>
      <c r="B2341" s="43">
        <v>64347</v>
      </c>
      <c r="C2341" s="43">
        <v>71410</v>
      </c>
      <c r="D2341" s="43">
        <v>8178</v>
      </c>
      <c r="E2341" s="43">
        <v>490</v>
      </c>
      <c r="F2341" s="43">
        <v>143444</v>
      </c>
      <c r="G2341" s="43">
        <v>167757</v>
      </c>
      <c r="H2341" s="43">
        <v>311201</v>
      </c>
    </row>
    <row r="2342" spans="1:8">
      <c r="A2342" s="74">
        <v>2006</v>
      </c>
      <c r="B2342" s="43">
        <v>69696</v>
      </c>
      <c r="C2342" s="43">
        <v>73353</v>
      </c>
      <c r="D2342" s="43">
        <v>8684</v>
      </c>
      <c r="E2342" s="43">
        <v>581</v>
      </c>
      <c r="F2342" s="43">
        <v>151152</v>
      </c>
      <c r="G2342" s="43">
        <v>179318</v>
      </c>
      <c r="H2342" s="43">
        <v>330470</v>
      </c>
    </row>
    <row r="2343" spans="1:8">
      <c r="A2343" s="74">
        <v>2007</v>
      </c>
      <c r="B2343" s="43">
        <v>74449</v>
      </c>
      <c r="C2343" s="43">
        <v>76398</v>
      </c>
      <c r="D2343" s="43">
        <v>8527</v>
      </c>
      <c r="E2343" s="43">
        <v>596</v>
      </c>
      <c r="F2343" s="43">
        <v>158778</v>
      </c>
      <c r="G2343" s="43">
        <v>186671</v>
      </c>
      <c r="H2343" s="43">
        <v>345449</v>
      </c>
    </row>
    <row r="2344" spans="1:8">
      <c r="A2344" s="74">
        <v>2008</v>
      </c>
      <c r="B2344" s="43">
        <v>80781</v>
      </c>
      <c r="C2344" s="43">
        <v>83641</v>
      </c>
      <c r="D2344" s="43">
        <v>8746</v>
      </c>
      <c r="E2344" s="43">
        <v>604</v>
      </c>
      <c r="F2344" s="43">
        <v>172564</v>
      </c>
      <c r="G2344" s="43">
        <v>205429</v>
      </c>
      <c r="H2344" s="43">
        <v>377994</v>
      </c>
    </row>
    <row r="2345" spans="1:8">
      <c r="A2345" s="74">
        <v>2009</v>
      </c>
      <c r="B2345" s="43">
        <v>85104</v>
      </c>
      <c r="C2345" s="43">
        <v>82065</v>
      </c>
      <c r="D2345" s="43">
        <v>9233</v>
      </c>
      <c r="E2345" s="43">
        <v>1039</v>
      </c>
      <c r="F2345" s="43">
        <v>175363</v>
      </c>
      <c r="G2345" s="43">
        <v>209202</v>
      </c>
      <c r="H2345" s="43">
        <v>384566</v>
      </c>
    </row>
    <row r="2346" spans="1:8">
      <c r="A2346" s="74">
        <v>2010</v>
      </c>
      <c r="B2346" s="43">
        <v>85822</v>
      </c>
      <c r="C2346" s="43">
        <v>85548</v>
      </c>
      <c r="D2346" s="43">
        <v>9414</v>
      </c>
      <c r="E2346" s="43">
        <v>665</v>
      </c>
      <c r="F2346" s="43">
        <v>180120</v>
      </c>
      <c r="G2346" s="43">
        <v>201661</v>
      </c>
      <c r="H2346" s="43">
        <v>381781</v>
      </c>
    </row>
    <row r="2347" spans="1:8">
      <c r="A2347" s="74">
        <v>2011</v>
      </c>
      <c r="B2347" s="43">
        <v>88831</v>
      </c>
      <c r="C2347" s="43">
        <v>89682</v>
      </c>
      <c r="D2347" s="43">
        <v>10044</v>
      </c>
      <c r="E2347" s="43">
        <v>1152</v>
      </c>
      <c r="F2347" s="43">
        <v>187405</v>
      </c>
      <c r="G2347" s="43">
        <v>212235</v>
      </c>
      <c r="H2347" s="43">
        <v>399639</v>
      </c>
    </row>
    <row r="2348" spans="1:8">
      <c r="A2348" s="74">
        <v>2012</v>
      </c>
      <c r="B2348" s="43">
        <v>92305</v>
      </c>
      <c r="C2348" s="43">
        <v>93505</v>
      </c>
      <c r="D2348" s="43">
        <v>10470</v>
      </c>
      <c r="E2348" s="43">
        <v>1075</v>
      </c>
      <c r="F2348" s="43">
        <v>195205</v>
      </c>
      <c r="G2348" s="43">
        <v>223122</v>
      </c>
      <c r="H2348" s="43">
        <v>418327</v>
      </c>
    </row>
    <row r="2349" spans="1:8">
      <c r="A2349" s="74">
        <v>2013</v>
      </c>
      <c r="B2349" s="43">
        <v>95053</v>
      </c>
      <c r="C2349" s="43">
        <v>94001</v>
      </c>
      <c r="D2349" s="43">
        <v>10998</v>
      </c>
      <c r="E2349" s="43">
        <v>952</v>
      </c>
      <c r="F2349" s="43">
        <v>199100</v>
      </c>
      <c r="G2349" s="43">
        <v>228155</v>
      </c>
      <c r="H2349" s="43">
        <v>427255</v>
      </c>
    </row>
    <row r="2350" spans="1:8">
      <c r="A2350" s="74">
        <v>2014</v>
      </c>
      <c r="B2350" s="43">
        <v>98754</v>
      </c>
      <c r="C2350" s="43">
        <v>104066</v>
      </c>
      <c r="D2350" s="43">
        <v>11690</v>
      </c>
      <c r="E2350" s="43">
        <v>912</v>
      </c>
      <c r="F2350" s="43">
        <v>213598</v>
      </c>
      <c r="G2350" s="43">
        <v>242533</v>
      </c>
      <c r="H2350" s="43">
        <v>456132</v>
      </c>
    </row>
    <row r="2351" spans="1:8">
      <c r="A2351" s="74">
        <v>2015</v>
      </c>
      <c r="B2351" s="43">
        <v>104376</v>
      </c>
      <c r="C2351" s="43">
        <v>106746</v>
      </c>
      <c r="D2351" s="43">
        <v>12234</v>
      </c>
      <c r="E2351" s="43">
        <v>851</v>
      </c>
      <c r="F2351" s="43">
        <v>222506</v>
      </c>
      <c r="G2351" s="43">
        <v>246493</v>
      </c>
      <c r="H2351" s="43">
        <v>468999</v>
      </c>
    </row>
    <row r="2352" spans="1:8">
      <c r="A2352" s="74">
        <v>2016</v>
      </c>
      <c r="B2352" s="43">
        <v>109939</v>
      </c>
      <c r="C2352" s="43">
        <v>111786</v>
      </c>
      <c r="D2352" s="43">
        <v>12906</v>
      </c>
      <c r="E2352" s="43">
        <v>768</v>
      </c>
      <c r="F2352" s="43">
        <v>233863</v>
      </c>
      <c r="G2352" s="43">
        <v>250138</v>
      </c>
      <c r="H2352" s="43">
        <v>484002</v>
      </c>
    </row>
    <row r="2353" spans="1:8">
      <c r="A2353" s="74">
        <v>2017</v>
      </c>
      <c r="B2353" s="43">
        <v>115703</v>
      </c>
      <c r="C2353" s="43">
        <v>119592</v>
      </c>
      <c r="D2353" s="43">
        <v>13378</v>
      </c>
      <c r="E2353" s="43">
        <v>892</v>
      </c>
      <c r="F2353" s="43">
        <v>247783</v>
      </c>
      <c r="G2353" s="43">
        <v>267518</v>
      </c>
      <c r="H2353" s="43">
        <v>515301</v>
      </c>
    </row>
    <row r="2354" spans="1:8">
      <c r="A2354" s="74">
        <v>2018</v>
      </c>
      <c r="B2354" s="43">
        <v>122805</v>
      </c>
      <c r="C2354" s="43">
        <v>129982</v>
      </c>
      <c r="D2354" s="43">
        <v>14136</v>
      </c>
      <c r="E2354" s="43">
        <v>1012</v>
      </c>
      <c r="F2354" s="43">
        <v>265911</v>
      </c>
      <c r="G2354" s="43">
        <v>287804</v>
      </c>
      <c r="H2354" s="43">
        <v>553715</v>
      </c>
    </row>
    <row r="2355" spans="1:8">
      <c r="A2355" s="74">
        <v>2019</v>
      </c>
      <c r="B2355" s="43">
        <v>130565</v>
      </c>
      <c r="C2355" s="43">
        <v>135261</v>
      </c>
      <c r="D2355" s="43">
        <v>15574</v>
      </c>
      <c r="E2355" s="43">
        <v>1039</v>
      </c>
      <c r="F2355" s="43">
        <v>280361</v>
      </c>
      <c r="G2355" s="43">
        <v>310794</v>
      </c>
      <c r="H2355" s="43">
        <v>591155</v>
      </c>
    </row>
    <row r="2356" spans="1:8">
      <c r="A2356" s="74">
        <v>2020</v>
      </c>
      <c r="B2356" s="43">
        <v>139427</v>
      </c>
      <c r="C2356" s="43">
        <v>145078</v>
      </c>
      <c r="D2356" s="43">
        <v>16237</v>
      </c>
      <c r="E2356" s="43">
        <v>4961</v>
      </c>
      <c r="F2356" s="43">
        <v>295780</v>
      </c>
      <c r="G2356" s="43">
        <v>323939</v>
      </c>
      <c r="H2356" s="43">
        <v>619719</v>
      </c>
    </row>
    <row r="2357" spans="1:8">
      <c r="A2357" s="74">
        <v>2021</v>
      </c>
      <c r="B2357" s="43">
        <v>144456</v>
      </c>
      <c r="C2357" s="43">
        <v>152782</v>
      </c>
      <c r="D2357" s="43">
        <v>16642</v>
      </c>
      <c r="E2357" s="43">
        <v>12275</v>
      </c>
      <c r="F2357" s="43">
        <v>301605</v>
      </c>
      <c r="G2357" s="43">
        <v>317700</v>
      </c>
      <c r="H2357" s="43">
        <v>619305</v>
      </c>
    </row>
    <row r="2358" spans="1:8">
      <c r="A2358" s="74">
        <v>2022</v>
      </c>
      <c r="B2358" s="43">
        <v>158348</v>
      </c>
      <c r="C2358" s="43">
        <v>163762</v>
      </c>
      <c r="D2358" s="43">
        <v>18633</v>
      </c>
      <c r="E2358" s="43">
        <v>11334</v>
      </c>
      <c r="F2358" s="43">
        <v>329408</v>
      </c>
      <c r="G2358" s="43">
        <v>368227</v>
      </c>
      <c r="H2358" s="43">
        <v>697635</v>
      </c>
    </row>
    <row r="2359" spans="1:8">
      <c r="A2359" s="72"/>
      <c r="B2359" s="44"/>
      <c r="C2359" s="44"/>
      <c r="D2359" s="44"/>
      <c r="E2359" s="44"/>
      <c r="F2359" s="44"/>
      <c r="G2359" s="44"/>
      <c r="H2359" s="44"/>
    </row>
    <row r="2360" spans="1:8">
      <c r="A2360" s="2"/>
      <c r="B2360" s="43"/>
      <c r="C2360" s="43"/>
      <c r="D2360" s="43"/>
      <c r="E2360" s="43"/>
      <c r="F2360" s="43"/>
      <c r="G2360" s="43"/>
      <c r="H2360" s="43"/>
    </row>
    <row r="2361" spans="1:8">
      <c r="A2361" s="2" t="s">
        <v>97</v>
      </c>
      <c r="B2361" s="43"/>
      <c r="C2361" s="43"/>
      <c r="D2361" s="43"/>
      <c r="E2361" s="43"/>
      <c r="F2361" s="43"/>
      <c r="G2361" s="43"/>
      <c r="H2361" s="43"/>
    </row>
    <row r="2362" spans="1:8">
      <c r="A2362" s="1" t="s">
        <v>666</v>
      </c>
    </row>
    <row r="2363" spans="1:8">
      <c r="A2363" s="2" t="s">
        <v>667</v>
      </c>
    </row>
    <row r="2364" spans="1:8">
      <c r="A2364" s="14" t="s">
        <v>244</v>
      </c>
    </row>
    <row r="2365" spans="1:8">
      <c r="A2365" s="15" t="s">
        <v>245</v>
      </c>
    </row>
    <row r="2366" spans="1:8">
      <c r="A2366" s="1" t="s">
        <v>98</v>
      </c>
    </row>
  </sheetData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95"/>
  <sheetViews>
    <sheetView zoomScaleNormal="100" workbookViewId="0">
      <pane ySplit="6" topLeftCell="A7" activePane="bottomLeft" state="frozen"/>
      <selection activeCell="B30" sqref="B30"/>
      <selection pane="bottomLeft"/>
    </sheetView>
  </sheetViews>
  <sheetFormatPr defaultColWidth="9.140625" defaultRowHeight="11.25"/>
  <cols>
    <col min="1" max="1" width="12.7109375" style="59" customWidth="1"/>
    <col min="2" max="8" width="17.42578125" style="59" customWidth="1"/>
    <col min="9" max="16384" width="9.140625" style="59"/>
  </cols>
  <sheetData>
    <row r="1" spans="1:8" ht="12.75">
      <c r="A1" s="60" t="s">
        <v>668</v>
      </c>
    </row>
    <row r="2" spans="1:8" s="28" customFormat="1" ht="18" customHeight="1">
      <c r="A2" s="29" t="s">
        <v>669</v>
      </c>
    </row>
    <row r="3" spans="1:8" s="28" customFormat="1" ht="14.25">
      <c r="A3" s="30" t="s">
        <v>41</v>
      </c>
    </row>
    <row r="4" spans="1:8" s="28" customFormat="1" ht="12.75">
      <c r="A4" s="13" t="s">
        <v>42</v>
      </c>
    </row>
    <row r="5" spans="1:8">
      <c r="A5" s="61"/>
      <c r="B5" s="7" t="s">
        <v>249</v>
      </c>
      <c r="C5" s="6"/>
      <c r="D5" s="6"/>
      <c r="E5" s="6"/>
      <c r="F5" s="7" t="s">
        <v>250</v>
      </c>
      <c r="G5" s="6"/>
      <c r="H5" s="6"/>
    </row>
    <row r="6" spans="1:8" ht="33.75">
      <c r="B6" s="9" t="s">
        <v>62</v>
      </c>
      <c r="C6" s="9" t="s">
        <v>251</v>
      </c>
      <c r="D6" s="9" t="s">
        <v>252</v>
      </c>
      <c r="E6" s="9" t="s">
        <v>68</v>
      </c>
      <c r="F6" s="9" t="s">
        <v>253</v>
      </c>
      <c r="G6" s="9" t="s">
        <v>254</v>
      </c>
      <c r="H6" s="9" t="s">
        <v>255</v>
      </c>
    </row>
    <row r="7" spans="1:8">
      <c r="A7" s="62" t="s">
        <v>47</v>
      </c>
      <c r="B7" s="62"/>
      <c r="C7" s="62"/>
      <c r="D7" s="62"/>
      <c r="E7" s="62"/>
      <c r="F7" s="62"/>
      <c r="G7" s="62"/>
      <c r="H7" s="62"/>
    </row>
    <row r="8" spans="1:8">
      <c r="A8" s="58" t="s">
        <v>256</v>
      </c>
      <c r="B8" s="35" t="s">
        <v>670</v>
      </c>
      <c r="C8" s="35" t="s">
        <v>671</v>
      </c>
      <c r="D8" s="35" t="s">
        <v>672</v>
      </c>
      <c r="E8" s="35" t="s">
        <v>673</v>
      </c>
      <c r="F8" s="35" t="s">
        <v>674</v>
      </c>
      <c r="G8" s="35" t="s">
        <v>675</v>
      </c>
      <c r="H8" s="35" t="s">
        <v>676</v>
      </c>
    </row>
    <row r="9" spans="1:8" ht="6" customHeight="1"/>
    <row r="10" spans="1:8">
      <c r="A10" s="11" t="s">
        <v>677</v>
      </c>
      <c r="B10" s="11"/>
      <c r="C10" s="12"/>
      <c r="D10" s="12"/>
      <c r="E10" s="12"/>
      <c r="F10" s="12"/>
      <c r="G10" s="12"/>
      <c r="H10" s="12"/>
    </row>
    <row r="12" spans="1:8">
      <c r="A12" s="63" t="s">
        <v>44</v>
      </c>
    </row>
    <row r="13" spans="1:8">
      <c r="A13" s="84">
        <v>1972</v>
      </c>
      <c r="B13" s="65">
        <v>2183</v>
      </c>
      <c r="C13" s="65">
        <v>2571</v>
      </c>
      <c r="D13" s="65">
        <v>547</v>
      </c>
      <c r="E13" s="65">
        <v>88</v>
      </c>
      <c r="F13" s="65">
        <v>5213</v>
      </c>
      <c r="G13" s="65">
        <v>5794</v>
      </c>
      <c r="H13" s="65">
        <v>11007</v>
      </c>
    </row>
    <row r="14" spans="1:8">
      <c r="A14" s="84">
        <v>1973</v>
      </c>
      <c r="B14" s="65">
        <v>2445</v>
      </c>
      <c r="C14" s="65">
        <v>3054</v>
      </c>
      <c r="D14" s="65">
        <v>621</v>
      </c>
      <c r="E14" s="65">
        <v>108</v>
      </c>
      <c r="F14" s="65">
        <v>6012</v>
      </c>
      <c r="G14" s="65">
        <v>7035</v>
      </c>
      <c r="H14" s="65">
        <v>13047</v>
      </c>
    </row>
    <row r="15" spans="1:8">
      <c r="A15" s="84">
        <v>1974</v>
      </c>
      <c r="B15" s="65">
        <v>2900</v>
      </c>
      <c r="C15" s="65">
        <v>3594</v>
      </c>
      <c r="D15" s="65">
        <v>676</v>
      </c>
      <c r="E15" s="65">
        <v>128</v>
      </c>
      <c r="F15" s="65">
        <v>7042</v>
      </c>
      <c r="G15" s="65">
        <v>8366</v>
      </c>
      <c r="H15" s="65">
        <v>15407</v>
      </c>
    </row>
    <row r="16" spans="1:8">
      <c r="A16" s="84">
        <v>1975</v>
      </c>
      <c r="B16" s="65">
        <v>3503</v>
      </c>
      <c r="C16" s="65">
        <v>3584</v>
      </c>
      <c r="D16" s="65">
        <v>723</v>
      </c>
      <c r="E16" s="65">
        <v>129</v>
      </c>
      <c r="F16" s="65">
        <v>7681</v>
      </c>
      <c r="G16" s="65">
        <v>9645</v>
      </c>
      <c r="H16" s="65">
        <v>17326</v>
      </c>
    </row>
    <row r="17" spans="1:8">
      <c r="A17" s="84">
        <v>1976</v>
      </c>
      <c r="B17" s="65">
        <v>3967</v>
      </c>
      <c r="C17" s="65">
        <v>3922</v>
      </c>
      <c r="D17" s="65">
        <v>921</v>
      </c>
      <c r="E17" s="65">
        <v>234</v>
      </c>
      <c r="F17" s="65">
        <v>8577</v>
      </c>
      <c r="G17" s="65">
        <v>11725</v>
      </c>
      <c r="H17" s="65">
        <v>20302</v>
      </c>
    </row>
    <row r="18" spans="1:8">
      <c r="A18" s="84">
        <v>1977</v>
      </c>
      <c r="B18" s="65">
        <v>4510</v>
      </c>
      <c r="C18" s="65">
        <v>5101</v>
      </c>
      <c r="D18" s="65">
        <v>1074</v>
      </c>
      <c r="E18" s="65">
        <v>176</v>
      </c>
      <c r="F18" s="65">
        <v>10509</v>
      </c>
      <c r="G18" s="65">
        <v>14679</v>
      </c>
      <c r="H18" s="65">
        <v>25188</v>
      </c>
    </row>
    <row r="19" spans="1:8">
      <c r="A19" s="84">
        <v>1978</v>
      </c>
      <c r="B19" s="65">
        <v>5054</v>
      </c>
      <c r="C19" s="65">
        <v>5422</v>
      </c>
      <c r="D19" s="65">
        <v>1233</v>
      </c>
      <c r="E19" s="65">
        <v>161</v>
      </c>
      <c r="F19" s="65">
        <v>11548</v>
      </c>
      <c r="G19" s="65">
        <v>15838</v>
      </c>
      <c r="H19" s="65">
        <v>27385</v>
      </c>
    </row>
    <row r="20" spans="1:8">
      <c r="A20" s="84">
        <v>1979</v>
      </c>
      <c r="B20" s="65">
        <v>5667</v>
      </c>
      <c r="C20" s="65">
        <v>5966</v>
      </c>
      <c r="D20" s="65">
        <v>1462</v>
      </c>
      <c r="E20" s="65">
        <v>278</v>
      </c>
      <c r="F20" s="65">
        <v>12817</v>
      </c>
      <c r="G20" s="65">
        <v>17488</v>
      </c>
      <c r="H20" s="65">
        <v>30305</v>
      </c>
    </row>
    <row r="21" spans="1:8">
      <c r="A21" s="84">
        <v>1980</v>
      </c>
      <c r="B21" s="65">
        <v>6616</v>
      </c>
      <c r="C21" s="65">
        <v>6692</v>
      </c>
      <c r="D21" s="65">
        <v>1675</v>
      </c>
      <c r="E21" s="65">
        <v>180</v>
      </c>
      <c r="F21" s="65">
        <v>14803</v>
      </c>
      <c r="G21" s="65">
        <v>21292</v>
      </c>
      <c r="H21" s="65">
        <v>36096</v>
      </c>
    </row>
    <row r="22" spans="1:8">
      <c r="A22" s="84">
        <v>1981</v>
      </c>
      <c r="B22" s="65">
        <v>7736</v>
      </c>
      <c r="C22" s="65">
        <v>7548</v>
      </c>
      <c r="D22" s="65">
        <v>1970</v>
      </c>
      <c r="E22" s="65">
        <v>186</v>
      </c>
      <c r="F22" s="65">
        <v>17069</v>
      </c>
      <c r="G22" s="65">
        <v>24386</v>
      </c>
      <c r="H22" s="65">
        <v>41455</v>
      </c>
    </row>
    <row r="23" spans="1:8">
      <c r="A23" s="84">
        <v>1982</v>
      </c>
      <c r="B23" s="65">
        <v>9375</v>
      </c>
      <c r="C23" s="65">
        <v>9550</v>
      </c>
      <c r="D23" s="65">
        <v>2389</v>
      </c>
      <c r="E23" s="65">
        <v>411</v>
      </c>
      <c r="F23" s="65">
        <v>20903</v>
      </c>
      <c r="G23" s="65">
        <v>30124</v>
      </c>
      <c r="H23" s="65">
        <v>51027</v>
      </c>
    </row>
    <row r="24" spans="1:8">
      <c r="A24" s="84">
        <v>1983</v>
      </c>
      <c r="B24" s="65">
        <v>10318</v>
      </c>
      <c r="C24" s="65">
        <v>11099</v>
      </c>
      <c r="D24" s="65">
        <v>2869</v>
      </c>
      <c r="E24" s="65">
        <v>577</v>
      </c>
      <c r="F24" s="65">
        <v>23708</v>
      </c>
      <c r="G24" s="65">
        <v>33513</v>
      </c>
      <c r="H24" s="65">
        <v>57222</v>
      </c>
    </row>
    <row r="25" spans="1:8">
      <c r="A25" s="84">
        <v>1984</v>
      </c>
      <c r="B25" s="65">
        <v>10528</v>
      </c>
      <c r="C25" s="65">
        <v>13523</v>
      </c>
      <c r="D25" s="65">
        <v>3206</v>
      </c>
      <c r="E25" s="65">
        <v>479</v>
      </c>
      <c r="F25" s="65">
        <v>26779</v>
      </c>
      <c r="G25" s="65">
        <v>36775</v>
      </c>
      <c r="H25" s="65">
        <v>63554</v>
      </c>
    </row>
    <row r="26" spans="1:8">
      <c r="A26" s="84">
        <v>1985</v>
      </c>
      <c r="B26" s="65">
        <v>11888</v>
      </c>
      <c r="C26" s="65">
        <v>15646</v>
      </c>
      <c r="D26" s="65">
        <v>3640</v>
      </c>
      <c r="E26" s="65">
        <v>438</v>
      </c>
      <c r="F26" s="65">
        <v>30736</v>
      </c>
      <c r="G26" s="65">
        <v>44274</v>
      </c>
      <c r="H26" s="65">
        <v>75009</v>
      </c>
    </row>
    <row r="27" spans="1:8">
      <c r="A27" s="84">
        <v>1986</v>
      </c>
      <c r="B27" s="65">
        <v>14028</v>
      </c>
      <c r="C27" s="65">
        <v>17554</v>
      </c>
      <c r="D27" s="65">
        <v>3952</v>
      </c>
      <c r="E27" s="65">
        <v>178</v>
      </c>
      <c r="F27" s="65">
        <v>35355</v>
      </c>
      <c r="G27" s="65">
        <v>50016</v>
      </c>
      <c r="H27" s="65">
        <v>85371</v>
      </c>
    </row>
    <row r="28" spans="1:8">
      <c r="A28" s="84">
        <v>1987</v>
      </c>
      <c r="B28" s="65">
        <v>16383</v>
      </c>
      <c r="C28" s="65">
        <v>20008</v>
      </c>
      <c r="D28" s="65">
        <v>4146</v>
      </c>
      <c r="E28" s="65">
        <v>81</v>
      </c>
      <c r="F28" s="65">
        <v>40456</v>
      </c>
      <c r="G28" s="65">
        <v>55491</v>
      </c>
      <c r="H28" s="65">
        <v>95946</v>
      </c>
    </row>
    <row r="29" spans="1:8">
      <c r="A29" s="84">
        <v>1988</v>
      </c>
      <c r="B29" s="65">
        <v>18405</v>
      </c>
      <c r="C29" s="65">
        <v>21362</v>
      </c>
      <c r="D29" s="65">
        <v>4298</v>
      </c>
      <c r="E29" s="65">
        <v>100</v>
      </c>
      <c r="F29" s="65">
        <v>43965</v>
      </c>
      <c r="G29" s="65">
        <v>59855</v>
      </c>
      <c r="H29" s="65">
        <v>103820</v>
      </c>
    </row>
    <row r="30" spans="1:8">
      <c r="A30" s="84">
        <v>1989</v>
      </c>
      <c r="B30" s="65">
        <v>19011</v>
      </c>
      <c r="C30" s="65">
        <v>24459</v>
      </c>
      <c r="D30" s="65">
        <v>4744</v>
      </c>
      <c r="E30" s="65">
        <v>64</v>
      </c>
      <c r="F30" s="65">
        <v>48151</v>
      </c>
      <c r="G30" s="65">
        <v>62978</v>
      </c>
      <c r="H30" s="65">
        <v>111129</v>
      </c>
    </row>
    <row r="31" spans="1:8">
      <c r="A31" s="84">
        <v>1990</v>
      </c>
      <c r="B31" s="65">
        <v>20413</v>
      </c>
      <c r="C31" s="65">
        <v>26150</v>
      </c>
      <c r="D31" s="65">
        <v>5050</v>
      </c>
      <c r="E31" s="65">
        <v>103</v>
      </c>
      <c r="F31" s="65">
        <v>51510</v>
      </c>
      <c r="G31" s="65">
        <v>67784</v>
      </c>
      <c r="H31" s="65">
        <v>119294</v>
      </c>
    </row>
    <row r="32" spans="1:8">
      <c r="A32" s="84">
        <v>1991</v>
      </c>
      <c r="B32" s="65">
        <v>21221</v>
      </c>
      <c r="C32" s="65">
        <v>27859</v>
      </c>
      <c r="D32" s="65">
        <v>5024</v>
      </c>
      <c r="E32" s="65">
        <v>103</v>
      </c>
      <c r="F32" s="65">
        <v>54000</v>
      </c>
      <c r="G32" s="65">
        <v>68081</v>
      </c>
      <c r="H32" s="65">
        <v>122082</v>
      </c>
    </row>
    <row r="33" spans="1:8">
      <c r="A33" s="84">
        <v>1992</v>
      </c>
      <c r="B33" s="65">
        <v>21521</v>
      </c>
      <c r="C33" s="65">
        <v>28584</v>
      </c>
      <c r="D33" s="65">
        <v>4893</v>
      </c>
      <c r="E33" s="65">
        <v>123</v>
      </c>
      <c r="F33" s="65">
        <v>54875</v>
      </c>
      <c r="G33" s="65">
        <v>69290</v>
      </c>
      <c r="H33" s="65">
        <v>124165</v>
      </c>
    </row>
    <row r="34" spans="1:8">
      <c r="A34" s="84">
        <v>1993</v>
      </c>
      <c r="B34" s="65">
        <v>22389</v>
      </c>
      <c r="C34" s="65">
        <v>30094</v>
      </c>
      <c r="D34" s="65">
        <v>4848</v>
      </c>
      <c r="E34" s="65">
        <v>198</v>
      </c>
      <c r="F34" s="65">
        <v>57133</v>
      </c>
      <c r="G34" s="65">
        <v>74777</v>
      </c>
      <c r="H34" s="65">
        <v>131910</v>
      </c>
    </row>
    <row r="35" spans="1:8">
      <c r="A35" s="84">
        <v>1994</v>
      </c>
      <c r="B35" s="65">
        <v>24154</v>
      </c>
      <c r="C35" s="65">
        <v>33996</v>
      </c>
      <c r="D35" s="65">
        <v>4923</v>
      </c>
      <c r="E35" s="65">
        <v>182</v>
      </c>
      <c r="F35" s="65">
        <v>62890</v>
      </c>
      <c r="G35" s="65">
        <v>82061</v>
      </c>
      <c r="H35" s="65">
        <v>144951</v>
      </c>
    </row>
    <row r="36" spans="1:8">
      <c r="A36" s="84">
        <v>1995</v>
      </c>
      <c r="B36" s="65">
        <v>26341</v>
      </c>
      <c r="C36" s="65">
        <v>36884</v>
      </c>
      <c r="D36" s="65">
        <v>4973</v>
      </c>
      <c r="E36" s="65">
        <v>206</v>
      </c>
      <c r="F36" s="65">
        <v>67993</v>
      </c>
      <c r="G36" s="65">
        <v>87429</v>
      </c>
      <c r="H36" s="65">
        <v>155422</v>
      </c>
    </row>
    <row r="37" spans="1:8">
      <c r="A37" s="84">
        <v>1996</v>
      </c>
      <c r="B37" s="65">
        <v>28198</v>
      </c>
      <c r="C37" s="65">
        <v>39612</v>
      </c>
      <c r="D37" s="65">
        <v>5113</v>
      </c>
      <c r="E37" s="65">
        <v>224</v>
      </c>
      <c r="F37" s="65">
        <v>72699</v>
      </c>
      <c r="G37" s="65">
        <v>91759</v>
      </c>
      <c r="H37" s="65">
        <v>164459</v>
      </c>
    </row>
    <row r="38" spans="1:8">
      <c r="A38" s="84">
        <v>1997</v>
      </c>
      <c r="B38" s="65">
        <v>30357</v>
      </c>
      <c r="C38" s="65">
        <v>41049</v>
      </c>
      <c r="D38" s="65">
        <v>5209</v>
      </c>
      <c r="E38" s="65">
        <v>231</v>
      </c>
      <c r="F38" s="65">
        <v>76383</v>
      </c>
      <c r="G38" s="65">
        <v>96132</v>
      </c>
      <c r="H38" s="65">
        <v>172516</v>
      </c>
    </row>
    <row r="39" spans="1:8">
      <c r="A39" s="84">
        <v>1998</v>
      </c>
      <c r="B39" s="65">
        <v>31562</v>
      </c>
      <c r="C39" s="65">
        <v>42447</v>
      </c>
      <c r="D39" s="65">
        <v>5445</v>
      </c>
      <c r="E39" s="65">
        <v>236</v>
      </c>
      <c r="F39" s="65">
        <v>79218</v>
      </c>
      <c r="G39" s="65">
        <v>97953</v>
      </c>
      <c r="H39" s="65">
        <v>177170</v>
      </c>
    </row>
    <row r="40" spans="1:8">
      <c r="A40" s="84">
        <v>1999</v>
      </c>
      <c r="B40" s="65">
        <v>32011</v>
      </c>
      <c r="C40" s="65">
        <v>43448</v>
      </c>
      <c r="D40" s="65">
        <v>5684</v>
      </c>
      <c r="E40" s="65">
        <v>231</v>
      </c>
      <c r="F40" s="65">
        <v>80912</v>
      </c>
      <c r="G40" s="65">
        <v>99551</v>
      </c>
      <c r="H40" s="65">
        <v>180463</v>
      </c>
    </row>
    <row r="41" spans="1:8">
      <c r="A41" s="84">
        <v>2000</v>
      </c>
      <c r="B41" s="65">
        <v>32902</v>
      </c>
      <c r="C41" s="65">
        <v>48170</v>
      </c>
      <c r="D41" s="65">
        <v>5915</v>
      </c>
      <c r="E41" s="65">
        <v>256</v>
      </c>
      <c r="F41" s="65">
        <v>86731</v>
      </c>
      <c r="G41" s="65">
        <v>109866</v>
      </c>
      <c r="H41" s="65">
        <v>196597</v>
      </c>
    </row>
    <row r="42" spans="1:8">
      <c r="A42" s="84">
        <v>2001</v>
      </c>
      <c r="B42" s="65">
        <v>34763</v>
      </c>
      <c r="C42" s="65">
        <v>51942</v>
      </c>
      <c r="D42" s="65">
        <v>6110</v>
      </c>
      <c r="E42" s="65">
        <v>302</v>
      </c>
      <c r="F42" s="65">
        <v>92513</v>
      </c>
      <c r="G42" s="65">
        <v>123071</v>
      </c>
      <c r="H42" s="65">
        <v>215584</v>
      </c>
    </row>
    <row r="43" spans="1:8">
      <c r="A43" s="84">
        <v>2002</v>
      </c>
      <c r="B43" s="65">
        <v>37234</v>
      </c>
      <c r="C43" s="65">
        <v>56214</v>
      </c>
      <c r="D43" s="65">
        <v>6330</v>
      </c>
      <c r="E43" s="65">
        <v>297</v>
      </c>
      <c r="F43" s="65">
        <v>99481</v>
      </c>
      <c r="G43" s="65">
        <v>128062</v>
      </c>
      <c r="H43" s="65">
        <v>227543</v>
      </c>
    </row>
    <row r="44" spans="1:8">
      <c r="A44" s="84">
        <v>2003</v>
      </c>
      <c r="B44" s="65">
        <v>39335</v>
      </c>
      <c r="C44" s="65">
        <v>57340</v>
      </c>
      <c r="D44" s="65">
        <v>6862</v>
      </c>
      <c r="E44" s="65">
        <v>329</v>
      </c>
      <c r="F44" s="65">
        <v>103207</v>
      </c>
      <c r="G44" s="65">
        <v>130493</v>
      </c>
      <c r="H44" s="65">
        <v>233700</v>
      </c>
    </row>
    <row r="45" spans="1:8">
      <c r="A45" s="84">
        <v>2004</v>
      </c>
      <c r="B45" s="65">
        <v>42263</v>
      </c>
      <c r="C45" s="65">
        <v>60770</v>
      </c>
      <c r="D45" s="65">
        <v>7241</v>
      </c>
      <c r="E45" s="65">
        <v>350</v>
      </c>
      <c r="F45" s="65">
        <v>109925</v>
      </c>
      <c r="G45" s="65">
        <v>135133</v>
      </c>
      <c r="H45" s="65">
        <v>245058</v>
      </c>
    </row>
    <row r="46" spans="1:8">
      <c r="A46" s="84">
        <v>2005</v>
      </c>
      <c r="B46" s="65">
        <v>45823</v>
      </c>
      <c r="C46" s="65">
        <v>64526</v>
      </c>
      <c r="D46" s="65">
        <v>7607</v>
      </c>
      <c r="E46" s="65">
        <v>391</v>
      </c>
      <c r="F46" s="65">
        <v>117565</v>
      </c>
      <c r="G46" s="65">
        <v>146169</v>
      </c>
      <c r="H46" s="65">
        <v>263734</v>
      </c>
    </row>
    <row r="47" spans="1:8">
      <c r="A47" s="84">
        <v>2006</v>
      </c>
      <c r="B47" s="65">
        <v>49643</v>
      </c>
      <c r="C47" s="65">
        <v>65474</v>
      </c>
      <c r="D47" s="65">
        <v>8076</v>
      </c>
      <c r="E47" s="65">
        <v>470</v>
      </c>
      <c r="F47" s="65">
        <v>122723</v>
      </c>
      <c r="G47" s="65">
        <v>154513</v>
      </c>
      <c r="H47" s="65">
        <v>277235</v>
      </c>
    </row>
    <row r="48" spans="1:8">
      <c r="A48" s="84">
        <v>2007</v>
      </c>
      <c r="B48" s="65">
        <v>52914</v>
      </c>
      <c r="C48" s="65">
        <v>68434</v>
      </c>
      <c r="D48" s="65">
        <v>7856</v>
      </c>
      <c r="E48" s="65">
        <v>478</v>
      </c>
      <c r="F48" s="65">
        <v>128726</v>
      </c>
      <c r="G48" s="65">
        <v>161041</v>
      </c>
      <c r="H48" s="65">
        <v>289767</v>
      </c>
    </row>
    <row r="49" spans="1:8">
      <c r="A49" s="84">
        <v>2008</v>
      </c>
      <c r="B49" s="65">
        <v>57511</v>
      </c>
      <c r="C49" s="65">
        <v>74892</v>
      </c>
      <c r="D49" s="65">
        <v>8029</v>
      </c>
      <c r="E49" s="65">
        <v>483</v>
      </c>
      <c r="F49" s="65">
        <v>139949</v>
      </c>
      <c r="G49" s="65">
        <v>176622</v>
      </c>
      <c r="H49" s="65">
        <v>316571</v>
      </c>
    </row>
    <row r="50" spans="1:8">
      <c r="A50" s="84">
        <v>2009</v>
      </c>
      <c r="B50" s="65">
        <v>59585</v>
      </c>
      <c r="C50" s="65">
        <v>72989</v>
      </c>
      <c r="D50" s="65">
        <v>8496</v>
      </c>
      <c r="E50" s="65">
        <v>874</v>
      </c>
      <c r="F50" s="65">
        <v>140195</v>
      </c>
      <c r="G50" s="65">
        <v>179656</v>
      </c>
      <c r="H50" s="65">
        <v>319852</v>
      </c>
    </row>
    <row r="51" spans="1:8">
      <c r="A51" s="84">
        <v>2010</v>
      </c>
      <c r="B51" s="65">
        <v>59171</v>
      </c>
      <c r="C51" s="65">
        <v>75914</v>
      </c>
      <c r="D51" s="65">
        <v>8642</v>
      </c>
      <c r="E51" s="65">
        <v>535</v>
      </c>
      <c r="F51" s="65">
        <v>143192</v>
      </c>
      <c r="G51" s="65">
        <v>172970</v>
      </c>
      <c r="H51" s="65">
        <v>316162</v>
      </c>
    </row>
    <row r="52" spans="1:8">
      <c r="A52" s="84">
        <v>2011</v>
      </c>
      <c r="B52" s="65">
        <v>61066</v>
      </c>
      <c r="C52" s="65">
        <v>79509</v>
      </c>
      <c r="D52" s="65">
        <v>9229</v>
      </c>
      <c r="E52" s="65">
        <v>997</v>
      </c>
      <c r="F52" s="65">
        <v>148806</v>
      </c>
      <c r="G52" s="65">
        <v>182619</v>
      </c>
      <c r="H52" s="65">
        <v>331425</v>
      </c>
    </row>
    <row r="53" spans="1:8">
      <c r="A53" s="84">
        <v>2012</v>
      </c>
      <c r="B53" s="65">
        <v>63689</v>
      </c>
      <c r="C53" s="65">
        <v>82802</v>
      </c>
      <c r="D53" s="65">
        <v>9594</v>
      </c>
      <c r="E53" s="65">
        <v>914</v>
      </c>
      <c r="F53" s="65">
        <v>155171</v>
      </c>
      <c r="G53" s="65">
        <v>190380</v>
      </c>
      <c r="H53" s="65">
        <v>345551</v>
      </c>
    </row>
    <row r="54" spans="1:8">
      <c r="A54" s="84">
        <v>2013</v>
      </c>
      <c r="B54" s="65">
        <v>65753</v>
      </c>
      <c r="C54" s="65">
        <v>83104</v>
      </c>
      <c r="D54" s="65">
        <v>10118</v>
      </c>
      <c r="E54" s="65">
        <v>826</v>
      </c>
      <c r="F54" s="65">
        <v>158150</v>
      </c>
      <c r="G54" s="65">
        <v>195891</v>
      </c>
      <c r="H54" s="65">
        <v>354040</v>
      </c>
    </row>
    <row r="55" spans="1:8">
      <c r="A55" s="84">
        <v>2014</v>
      </c>
      <c r="B55" s="65">
        <v>68597</v>
      </c>
      <c r="C55" s="65">
        <v>92591</v>
      </c>
      <c r="D55" s="65">
        <v>10752</v>
      </c>
      <c r="E55" s="65">
        <v>786</v>
      </c>
      <c r="F55" s="65">
        <v>171155</v>
      </c>
      <c r="G55" s="65">
        <v>210252</v>
      </c>
      <c r="H55" s="65">
        <v>381407</v>
      </c>
    </row>
    <row r="56" spans="1:8">
      <c r="A56" s="74">
        <v>2015</v>
      </c>
      <c r="B56" s="65">
        <v>72993</v>
      </c>
      <c r="C56" s="65">
        <v>94613</v>
      </c>
      <c r="D56" s="65">
        <v>11270</v>
      </c>
      <c r="E56" s="65">
        <v>725</v>
      </c>
      <c r="F56" s="65">
        <v>178150</v>
      </c>
      <c r="G56" s="65">
        <v>213287</v>
      </c>
      <c r="H56" s="65">
        <v>391438</v>
      </c>
    </row>
    <row r="57" spans="1:8">
      <c r="A57" s="74">
        <v>2016</v>
      </c>
      <c r="B57" s="65">
        <v>77859</v>
      </c>
      <c r="C57" s="65">
        <v>99053</v>
      </c>
      <c r="D57" s="65">
        <v>11911</v>
      </c>
      <c r="E57" s="65">
        <v>612</v>
      </c>
      <c r="F57" s="65">
        <v>188211</v>
      </c>
      <c r="G57" s="65">
        <v>216657</v>
      </c>
      <c r="H57" s="65">
        <v>404868</v>
      </c>
    </row>
    <row r="58" spans="1:8">
      <c r="A58" s="74">
        <v>2017</v>
      </c>
      <c r="B58" s="65">
        <v>82471</v>
      </c>
      <c r="C58" s="65">
        <v>106790</v>
      </c>
      <c r="D58" s="65">
        <v>12274</v>
      </c>
      <c r="E58" s="65">
        <v>755</v>
      </c>
      <c r="F58" s="65">
        <v>200780</v>
      </c>
      <c r="G58" s="65">
        <v>232056</v>
      </c>
      <c r="H58" s="65">
        <v>432836</v>
      </c>
    </row>
    <row r="59" spans="1:8">
      <c r="A59" s="74">
        <v>2018</v>
      </c>
      <c r="B59" s="65">
        <v>88048</v>
      </c>
      <c r="C59" s="65">
        <v>116539</v>
      </c>
      <c r="D59" s="65">
        <v>13176</v>
      </c>
      <c r="E59" s="65">
        <v>874</v>
      </c>
      <c r="F59" s="65">
        <v>216889</v>
      </c>
      <c r="G59" s="65">
        <v>249278</v>
      </c>
      <c r="H59" s="65">
        <v>466167</v>
      </c>
    </row>
    <row r="60" spans="1:8">
      <c r="A60" s="74">
        <v>2019</v>
      </c>
      <c r="B60" s="65">
        <v>93671</v>
      </c>
      <c r="C60" s="65">
        <v>122282</v>
      </c>
      <c r="D60" s="65">
        <v>14669</v>
      </c>
      <c r="E60" s="65">
        <v>884</v>
      </c>
      <c r="F60" s="65">
        <v>229737</v>
      </c>
      <c r="G60" s="65">
        <v>271020</v>
      </c>
      <c r="H60" s="65">
        <v>500757</v>
      </c>
    </row>
    <row r="61" spans="1:8">
      <c r="A61" s="74">
        <v>2020</v>
      </c>
      <c r="B61" s="65">
        <v>99663</v>
      </c>
      <c r="C61" s="65">
        <v>131837</v>
      </c>
      <c r="D61" s="65">
        <v>15246</v>
      </c>
      <c r="E61" s="65">
        <v>4707</v>
      </c>
      <c r="F61" s="65">
        <v>242040</v>
      </c>
      <c r="G61" s="65">
        <v>282985</v>
      </c>
      <c r="H61" s="65">
        <v>525025</v>
      </c>
    </row>
    <row r="62" spans="1:8">
      <c r="A62" s="74">
        <v>2021</v>
      </c>
      <c r="B62" s="65">
        <v>102483</v>
      </c>
      <c r="C62" s="65">
        <v>140381</v>
      </c>
      <c r="D62" s="65">
        <v>15575</v>
      </c>
      <c r="E62" s="65">
        <v>11149</v>
      </c>
      <c r="F62" s="65">
        <v>247289</v>
      </c>
      <c r="G62" s="65">
        <v>276395</v>
      </c>
      <c r="H62" s="65">
        <v>523684</v>
      </c>
    </row>
    <row r="63" spans="1:8">
      <c r="A63" s="74">
        <v>2022</v>
      </c>
      <c r="B63" s="65">
        <v>113038</v>
      </c>
      <c r="C63" s="65">
        <v>150339</v>
      </c>
      <c r="D63" s="65">
        <v>17524</v>
      </c>
      <c r="E63" s="65">
        <v>10401</v>
      </c>
      <c r="F63" s="65">
        <v>270500</v>
      </c>
      <c r="G63" s="65">
        <v>319903</v>
      </c>
      <c r="H63" s="65">
        <v>590403</v>
      </c>
    </row>
    <row r="65" spans="1:8">
      <c r="A65" s="58" t="s">
        <v>256</v>
      </c>
      <c r="B65" s="35" t="s">
        <v>678</v>
      </c>
      <c r="C65" s="35" t="s">
        <v>679</v>
      </c>
      <c r="D65" s="35" t="s">
        <v>680</v>
      </c>
      <c r="E65" s="35" t="s">
        <v>681</v>
      </c>
      <c r="F65" s="35" t="s">
        <v>682</v>
      </c>
      <c r="G65" s="35" t="s">
        <v>683</v>
      </c>
      <c r="H65" s="35" t="s">
        <v>684</v>
      </c>
    </row>
    <row r="67" spans="1:8">
      <c r="A67" s="11" t="s">
        <v>685</v>
      </c>
      <c r="B67" s="11"/>
      <c r="C67" s="12"/>
      <c r="D67" s="12"/>
      <c r="E67" s="12"/>
      <c r="F67" s="12"/>
      <c r="G67" s="12"/>
      <c r="H67" s="12"/>
    </row>
    <row r="69" spans="1:8">
      <c r="A69" s="63" t="s">
        <v>44</v>
      </c>
    </row>
    <row r="70" spans="1:8">
      <c r="A70" s="84">
        <v>1972</v>
      </c>
      <c r="B70" s="65">
        <v>398</v>
      </c>
      <c r="C70" s="65">
        <v>175</v>
      </c>
      <c r="D70" s="65">
        <v>16</v>
      </c>
      <c r="E70" s="65">
        <v>13</v>
      </c>
      <c r="F70" s="65">
        <v>576</v>
      </c>
      <c r="G70" s="65">
        <v>437</v>
      </c>
      <c r="H70" s="65">
        <v>1014</v>
      </c>
    </row>
    <row r="71" spans="1:8">
      <c r="A71" s="84">
        <v>1973</v>
      </c>
      <c r="B71" s="65">
        <v>449</v>
      </c>
      <c r="C71" s="65">
        <v>201</v>
      </c>
      <c r="D71" s="65">
        <v>19</v>
      </c>
      <c r="E71" s="65">
        <v>11</v>
      </c>
      <c r="F71" s="65">
        <v>659</v>
      </c>
      <c r="G71" s="65">
        <v>463</v>
      </c>
      <c r="H71" s="65">
        <v>1122</v>
      </c>
    </row>
    <row r="72" spans="1:8">
      <c r="A72" s="84">
        <v>1974</v>
      </c>
      <c r="B72" s="65">
        <v>516</v>
      </c>
      <c r="C72" s="65">
        <v>223</v>
      </c>
      <c r="D72" s="65">
        <v>19</v>
      </c>
      <c r="E72" s="65">
        <v>23</v>
      </c>
      <c r="F72" s="65">
        <v>735</v>
      </c>
      <c r="G72" s="65">
        <v>509</v>
      </c>
      <c r="H72" s="65">
        <v>1244</v>
      </c>
    </row>
    <row r="73" spans="1:8">
      <c r="A73" s="84">
        <v>1975</v>
      </c>
      <c r="B73" s="65">
        <v>633</v>
      </c>
      <c r="C73" s="65">
        <v>210</v>
      </c>
      <c r="D73" s="65">
        <v>17</v>
      </c>
      <c r="E73" s="65">
        <v>95</v>
      </c>
      <c r="F73" s="65">
        <v>765</v>
      </c>
      <c r="G73" s="65">
        <v>704</v>
      </c>
      <c r="H73" s="65">
        <v>1469</v>
      </c>
    </row>
    <row r="74" spans="1:8">
      <c r="A74" s="84">
        <v>1976</v>
      </c>
      <c r="B74" s="65">
        <v>752</v>
      </c>
      <c r="C74" s="65">
        <v>224</v>
      </c>
      <c r="D74" s="65">
        <v>23</v>
      </c>
      <c r="E74" s="65">
        <v>137</v>
      </c>
      <c r="F74" s="65">
        <v>862</v>
      </c>
      <c r="G74" s="65">
        <v>944</v>
      </c>
      <c r="H74" s="65">
        <v>1806</v>
      </c>
    </row>
    <row r="75" spans="1:8">
      <c r="A75" s="84">
        <v>1977</v>
      </c>
      <c r="B75" s="65">
        <v>825</v>
      </c>
      <c r="C75" s="65">
        <v>395</v>
      </c>
      <c r="D75" s="65">
        <v>28</v>
      </c>
      <c r="E75" s="65">
        <v>43</v>
      </c>
      <c r="F75" s="65">
        <v>1206</v>
      </c>
      <c r="G75" s="65">
        <v>1060</v>
      </c>
      <c r="H75" s="65">
        <v>2266</v>
      </c>
    </row>
    <row r="76" spans="1:8">
      <c r="A76" s="84">
        <v>1978</v>
      </c>
      <c r="B76" s="65">
        <v>988</v>
      </c>
      <c r="C76" s="65">
        <v>495</v>
      </c>
      <c r="D76" s="65">
        <v>38</v>
      </c>
      <c r="E76" s="65">
        <v>91</v>
      </c>
      <c r="F76" s="65">
        <v>1431</v>
      </c>
      <c r="G76" s="65">
        <v>1285</v>
      </c>
      <c r="H76" s="65">
        <v>2716</v>
      </c>
    </row>
    <row r="77" spans="1:8">
      <c r="A77" s="84">
        <v>1979</v>
      </c>
      <c r="B77" s="65">
        <v>1206</v>
      </c>
      <c r="C77" s="65">
        <v>594</v>
      </c>
      <c r="D77" s="65">
        <v>43</v>
      </c>
      <c r="E77" s="65">
        <v>119</v>
      </c>
      <c r="F77" s="65">
        <v>1725</v>
      </c>
      <c r="G77" s="65">
        <v>1414</v>
      </c>
      <c r="H77" s="65">
        <v>3139</v>
      </c>
    </row>
    <row r="78" spans="1:8">
      <c r="A78" s="84">
        <v>1980</v>
      </c>
      <c r="B78" s="65">
        <v>1393</v>
      </c>
      <c r="C78" s="65">
        <v>795</v>
      </c>
      <c r="D78" s="65">
        <v>51</v>
      </c>
      <c r="E78" s="65">
        <v>138</v>
      </c>
      <c r="F78" s="65">
        <v>2100</v>
      </c>
      <c r="G78" s="65">
        <v>1546</v>
      </c>
      <c r="H78" s="65">
        <v>3646</v>
      </c>
    </row>
    <row r="79" spans="1:8">
      <c r="A79" s="84">
        <v>1981</v>
      </c>
      <c r="B79" s="65">
        <v>1653</v>
      </c>
      <c r="C79" s="65">
        <v>825</v>
      </c>
      <c r="D79" s="65">
        <v>65</v>
      </c>
      <c r="E79" s="65">
        <v>127</v>
      </c>
      <c r="F79" s="65">
        <v>2416</v>
      </c>
      <c r="G79" s="65">
        <v>1935</v>
      </c>
      <c r="H79" s="65">
        <v>4351</v>
      </c>
    </row>
    <row r="80" spans="1:8">
      <c r="A80" s="84">
        <v>1982</v>
      </c>
      <c r="B80" s="65">
        <v>1969</v>
      </c>
      <c r="C80" s="65">
        <v>912</v>
      </c>
      <c r="D80" s="65">
        <v>83</v>
      </c>
      <c r="E80" s="65">
        <v>126</v>
      </c>
      <c r="F80" s="65">
        <v>2839</v>
      </c>
      <c r="G80" s="65">
        <v>2321</v>
      </c>
      <c r="H80" s="65">
        <v>5159</v>
      </c>
    </row>
    <row r="81" spans="1:8">
      <c r="A81" s="84">
        <v>1983</v>
      </c>
      <c r="B81" s="65">
        <v>2096</v>
      </c>
      <c r="C81" s="65">
        <v>1193</v>
      </c>
      <c r="D81" s="65">
        <v>99</v>
      </c>
      <c r="E81" s="65">
        <v>126</v>
      </c>
      <c r="F81" s="65">
        <v>3263</v>
      </c>
      <c r="G81" s="65">
        <v>2992</v>
      </c>
      <c r="H81" s="65">
        <v>6255</v>
      </c>
    </row>
    <row r="82" spans="1:8">
      <c r="A82" s="84">
        <v>1984</v>
      </c>
      <c r="B82" s="65">
        <v>2106</v>
      </c>
      <c r="C82" s="65">
        <v>1638</v>
      </c>
      <c r="D82" s="65">
        <v>108</v>
      </c>
      <c r="E82" s="65">
        <v>116</v>
      </c>
      <c r="F82" s="65">
        <v>3737</v>
      </c>
      <c r="G82" s="65">
        <v>3164</v>
      </c>
      <c r="H82" s="65">
        <v>6900</v>
      </c>
    </row>
    <row r="83" spans="1:8">
      <c r="A83" s="84">
        <v>1985</v>
      </c>
      <c r="B83" s="65">
        <v>2184</v>
      </c>
      <c r="C83" s="65">
        <v>1822</v>
      </c>
      <c r="D83" s="65">
        <v>125</v>
      </c>
      <c r="E83" s="65">
        <v>94</v>
      </c>
      <c r="F83" s="65">
        <v>4037</v>
      </c>
      <c r="G83" s="65">
        <v>3654</v>
      </c>
      <c r="H83" s="65">
        <v>7691</v>
      </c>
    </row>
    <row r="84" spans="1:8">
      <c r="A84" s="84">
        <v>1986</v>
      </c>
      <c r="B84" s="65">
        <v>2600</v>
      </c>
      <c r="C84" s="65">
        <v>2190</v>
      </c>
      <c r="D84" s="65">
        <v>167</v>
      </c>
      <c r="E84" s="65">
        <v>113</v>
      </c>
      <c r="F84" s="65">
        <v>4844</v>
      </c>
      <c r="G84" s="65">
        <v>4954</v>
      </c>
      <c r="H84" s="65">
        <v>9797</v>
      </c>
    </row>
    <row r="85" spans="1:8">
      <c r="A85" s="84">
        <v>1987</v>
      </c>
      <c r="B85" s="65">
        <v>3272</v>
      </c>
      <c r="C85" s="65">
        <v>2926</v>
      </c>
      <c r="D85" s="65">
        <v>202</v>
      </c>
      <c r="E85" s="65">
        <v>133</v>
      </c>
      <c r="F85" s="65">
        <v>6267</v>
      </c>
      <c r="G85" s="65">
        <v>5690</v>
      </c>
      <c r="H85" s="65">
        <v>11957</v>
      </c>
    </row>
    <row r="86" spans="1:8">
      <c r="A86" s="84">
        <v>1988</v>
      </c>
      <c r="B86" s="65">
        <v>3592</v>
      </c>
      <c r="C86" s="65">
        <v>3234</v>
      </c>
      <c r="D86" s="65">
        <v>217</v>
      </c>
      <c r="E86" s="65">
        <v>85</v>
      </c>
      <c r="F86" s="65">
        <v>6958</v>
      </c>
      <c r="G86" s="65">
        <v>6088</v>
      </c>
      <c r="H86" s="65">
        <v>13046</v>
      </c>
    </row>
    <row r="87" spans="1:8">
      <c r="A87" s="84">
        <v>1989</v>
      </c>
      <c r="B87" s="65">
        <v>3675</v>
      </c>
      <c r="C87" s="65">
        <v>3146</v>
      </c>
      <c r="D87" s="65">
        <v>274</v>
      </c>
      <c r="E87" s="65">
        <v>42</v>
      </c>
      <c r="F87" s="65">
        <v>7053</v>
      </c>
      <c r="G87" s="65">
        <v>5329</v>
      </c>
      <c r="H87" s="65">
        <v>12381</v>
      </c>
    </row>
    <row r="88" spans="1:8">
      <c r="A88" s="84">
        <v>1990</v>
      </c>
      <c r="B88" s="65">
        <v>2972</v>
      </c>
      <c r="C88" s="65">
        <v>2979</v>
      </c>
      <c r="D88" s="65">
        <v>346</v>
      </c>
      <c r="E88" s="65">
        <v>26</v>
      </c>
      <c r="F88" s="65">
        <v>6271</v>
      </c>
      <c r="G88" s="65">
        <v>4222</v>
      </c>
      <c r="H88" s="65">
        <v>10493</v>
      </c>
    </row>
    <row r="89" spans="1:8">
      <c r="A89" s="84">
        <v>1991</v>
      </c>
      <c r="B89" s="65">
        <v>2271</v>
      </c>
      <c r="C89" s="65">
        <v>2423</v>
      </c>
      <c r="D89" s="65">
        <v>309</v>
      </c>
      <c r="E89" s="65">
        <v>34</v>
      </c>
      <c r="F89" s="65">
        <v>4970</v>
      </c>
      <c r="G89" s="65">
        <v>3216</v>
      </c>
      <c r="H89" s="65">
        <v>8186</v>
      </c>
    </row>
    <row r="90" spans="1:8">
      <c r="A90" s="84">
        <v>1992</v>
      </c>
      <c r="B90" s="65">
        <v>1689</v>
      </c>
      <c r="C90" s="65">
        <v>2025</v>
      </c>
      <c r="D90" s="65">
        <v>265</v>
      </c>
      <c r="E90" s="65">
        <v>65</v>
      </c>
      <c r="F90" s="65">
        <v>3915</v>
      </c>
      <c r="G90" s="65">
        <v>2694</v>
      </c>
      <c r="H90" s="65">
        <v>6609</v>
      </c>
    </row>
    <row r="91" spans="1:8">
      <c r="A91" s="84">
        <v>1993</v>
      </c>
      <c r="B91" s="65">
        <v>1447</v>
      </c>
      <c r="C91" s="65">
        <v>2024</v>
      </c>
      <c r="D91" s="65">
        <v>234</v>
      </c>
      <c r="E91" s="65">
        <v>77</v>
      </c>
      <c r="F91" s="65">
        <v>3628</v>
      </c>
      <c r="G91" s="65">
        <v>2514</v>
      </c>
      <c r="H91" s="65">
        <v>6143</v>
      </c>
    </row>
    <row r="92" spans="1:8">
      <c r="A92" s="84">
        <v>1994</v>
      </c>
      <c r="B92" s="65">
        <v>1028</v>
      </c>
      <c r="C92" s="65">
        <v>2163</v>
      </c>
      <c r="D92" s="65">
        <v>242</v>
      </c>
      <c r="E92" s="65">
        <v>67</v>
      </c>
      <c r="F92" s="65">
        <v>3365</v>
      </c>
      <c r="G92" s="65">
        <v>2088</v>
      </c>
      <c r="H92" s="65">
        <v>5453</v>
      </c>
    </row>
    <row r="93" spans="1:8">
      <c r="A93" s="84">
        <v>1995</v>
      </c>
      <c r="B93" s="65">
        <v>1025</v>
      </c>
      <c r="C93" s="65">
        <v>2007</v>
      </c>
      <c r="D93" s="65">
        <v>245</v>
      </c>
      <c r="E93" s="65">
        <v>58</v>
      </c>
      <c r="F93" s="65">
        <v>3218</v>
      </c>
      <c r="G93" s="65">
        <v>2513</v>
      </c>
      <c r="H93" s="65">
        <v>5731</v>
      </c>
    </row>
    <row r="94" spans="1:8">
      <c r="A94" s="84">
        <v>1996</v>
      </c>
      <c r="B94" s="65">
        <v>1003</v>
      </c>
      <c r="C94" s="65">
        <v>1892</v>
      </c>
      <c r="D94" s="65">
        <v>263</v>
      </c>
      <c r="E94" s="65">
        <v>59</v>
      </c>
      <c r="F94" s="65">
        <v>3099</v>
      </c>
      <c r="G94" s="65">
        <v>2474</v>
      </c>
      <c r="H94" s="65">
        <v>5573</v>
      </c>
    </row>
    <row r="95" spans="1:8">
      <c r="A95" s="84">
        <v>1997</v>
      </c>
      <c r="B95" s="65">
        <v>910</v>
      </c>
      <c r="C95" s="65">
        <v>1971</v>
      </c>
      <c r="D95" s="65">
        <v>251</v>
      </c>
      <c r="E95" s="65">
        <v>63</v>
      </c>
      <c r="F95" s="65">
        <v>3068</v>
      </c>
      <c r="G95" s="65">
        <v>2205</v>
      </c>
      <c r="H95" s="65">
        <v>5273</v>
      </c>
    </row>
    <row r="96" spans="1:8">
      <c r="A96" s="84">
        <v>1998</v>
      </c>
      <c r="B96" s="65">
        <v>923</v>
      </c>
      <c r="C96" s="65">
        <v>2002</v>
      </c>
      <c r="D96" s="65">
        <v>262</v>
      </c>
      <c r="E96" s="65">
        <v>56</v>
      </c>
      <c r="F96" s="65">
        <v>3131</v>
      </c>
      <c r="G96" s="65">
        <v>2123</v>
      </c>
      <c r="H96" s="65">
        <v>5254</v>
      </c>
    </row>
    <row r="97" spans="1:8">
      <c r="A97" s="84">
        <v>1999</v>
      </c>
      <c r="B97" s="65">
        <v>833</v>
      </c>
      <c r="C97" s="65">
        <v>1790</v>
      </c>
      <c r="D97" s="65">
        <v>248</v>
      </c>
      <c r="E97" s="65">
        <v>62</v>
      </c>
      <c r="F97" s="65">
        <v>2808</v>
      </c>
      <c r="G97" s="65">
        <v>2304</v>
      </c>
      <c r="H97" s="65">
        <v>5112</v>
      </c>
    </row>
    <row r="98" spans="1:8">
      <c r="A98" s="84">
        <v>2000</v>
      </c>
      <c r="B98" s="65">
        <v>814</v>
      </c>
      <c r="C98" s="65">
        <v>1573</v>
      </c>
      <c r="D98" s="65">
        <v>253</v>
      </c>
      <c r="E98" s="65">
        <v>68</v>
      </c>
      <c r="F98" s="65">
        <v>2573</v>
      </c>
      <c r="G98" s="65">
        <v>2621</v>
      </c>
      <c r="H98" s="65">
        <v>5194</v>
      </c>
    </row>
    <row r="99" spans="1:8">
      <c r="A99" s="84">
        <v>2001</v>
      </c>
      <c r="B99" s="65">
        <v>840</v>
      </c>
      <c r="C99" s="65">
        <v>1382</v>
      </c>
      <c r="D99" s="65">
        <v>243</v>
      </c>
      <c r="E99" s="65">
        <v>67</v>
      </c>
      <c r="F99" s="65">
        <v>2397</v>
      </c>
      <c r="G99" s="65">
        <v>3539</v>
      </c>
      <c r="H99" s="65">
        <v>5936</v>
      </c>
    </row>
    <row r="100" spans="1:8">
      <c r="A100" s="84">
        <v>2002</v>
      </c>
      <c r="B100" s="65">
        <v>1278</v>
      </c>
      <c r="C100" s="65">
        <v>1405</v>
      </c>
      <c r="D100" s="65">
        <v>257</v>
      </c>
      <c r="E100" s="65">
        <v>69</v>
      </c>
      <c r="F100" s="65">
        <v>2870</v>
      </c>
      <c r="G100" s="65">
        <v>5957</v>
      </c>
      <c r="H100" s="65">
        <v>8828</v>
      </c>
    </row>
    <row r="101" spans="1:8">
      <c r="A101" s="84">
        <v>2003</v>
      </c>
      <c r="B101" s="65">
        <v>1656</v>
      </c>
      <c r="C101" s="65">
        <v>1835</v>
      </c>
      <c r="D101" s="65">
        <v>267</v>
      </c>
      <c r="E101" s="65">
        <v>70</v>
      </c>
      <c r="F101" s="65">
        <v>3688</v>
      </c>
      <c r="G101" s="65">
        <v>7649</v>
      </c>
      <c r="H101" s="65">
        <v>11336</v>
      </c>
    </row>
    <row r="102" spans="1:8">
      <c r="A102" s="84">
        <v>2004</v>
      </c>
      <c r="B102" s="65">
        <v>1815</v>
      </c>
      <c r="C102" s="65">
        <v>2108</v>
      </c>
      <c r="D102" s="65">
        <v>280</v>
      </c>
      <c r="E102" s="65">
        <v>77</v>
      </c>
      <c r="F102" s="65">
        <v>4126</v>
      </c>
      <c r="G102" s="65">
        <v>7228</v>
      </c>
      <c r="H102" s="65">
        <v>11354</v>
      </c>
    </row>
    <row r="103" spans="1:8">
      <c r="A103" s="84">
        <v>2005</v>
      </c>
      <c r="B103" s="65">
        <v>1952</v>
      </c>
      <c r="C103" s="65">
        <v>2107</v>
      </c>
      <c r="D103" s="65">
        <v>298</v>
      </c>
      <c r="E103" s="65">
        <v>83</v>
      </c>
      <c r="F103" s="65">
        <v>4274</v>
      </c>
      <c r="G103" s="65">
        <v>8183</v>
      </c>
      <c r="H103" s="65">
        <v>12457</v>
      </c>
    </row>
    <row r="104" spans="1:8">
      <c r="A104" s="84">
        <v>2006</v>
      </c>
      <c r="B104" s="65">
        <v>2113</v>
      </c>
      <c r="C104" s="65">
        <v>2498</v>
      </c>
      <c r="D104" s="65">
        <v>320</v>
      </c>
      <c r="E104" s="65">
        <v>89</v>
      </c>
      <c r="F104" s="65">
        <v>4843</v>
      </c>
      <c r="G104" s="65">
        <v>10041</v>
      </c>
      <c r="H104" s="65">
        <v>14884</v>
      </c>
    </row>
    <row r="105" spans="1:8">
      <c r="A105" s="84">
        <v>2007</v>
      </c>
      <c r="B105" s="65">
        <v>2214</v>
      </c>
      <c r="C105" s="65">
        <v>2292</v>
      </c>
      <c r="D105" s="65">
        <v>349</v>
      </c>
      <c r="E105" s="65">
        <v>89</v>
      </c>
      <c r="F105" s="65">
        <v>4765</v>
      </c>
      <c r="G105" s="65">
        <v>9840</v>
      </c>
      <c r="H105" s="65">
        <v>14605</v>
      </c>
    </row>
    <row r="106" spans="1:8">
      <c r="A106" s="84">
        <v>2008</v>
      </c>
      <c r="B106" s="65">
        <v>2376</v>
      </c>
      <c r="C106" s="65">
        <v>2754</v>
      </c>
      <c r="D106" s="65">
        <v>365</v>
      </c>
      <c r="E106" s="65">
        <v>91</v>
      </c>
      <c r="F106" s="65">
        <v>5405</v>
      </c>
      <c r="G106" s="65">
        <v>12101</v>
      </c>
      <c r="H106" s="65">
        <v>17506</v>
      </c>
    </row>
    <row r="107" spans="1:8">
      <c r="A107" s="84">
        <v>2009</v>
      </c>
      <c r="B107" s="65">
        <v>2691</v>
      </c>
      <c r="C107" s="65">
        <v>2586</v>
      </c>
      <c r="D107" s="65">
        <v>404</v>
      </c>
      <c r="E107" s="65">
        <v>139</v>
      </c>
      <c r="F107" s="65">
        <v>5542</v>
      </c>
      <c r="G107" s="65">
        <v>11662</v>
      </c>
      <c r="H107" s="65">
        <v>17205</v>
      </c>
    </row>
    <row r="108" spans="1:8">
      <c r="A108" s="84">
        <v>2010</v>
      </c>
      <c r="B108" s="65">
        <v>2736</v>
      </c>
      <c r="C108" s="65">
        <v>3015</v>
      </c>
      <c r="D108" s="65">
        <v>418</v>
      </c>
      <c r="E108" s="65">
        <v>105</v>
      </c>
      <c r="F108" s="65">
        <v>6064</v>
      </c>
      <c r="G108" s="65">
        <v>10592</v>
      </c>
      <c r="H108" s="65">
        <v>16656</v>
      </c>
    </row>
    <row r="109" spans="1:8">
      <c r="A109" s="84">
        <v>2011</v>
      </c>
      <c r="B109" s="65">
        <v>3009</v>
      </c>
      <c r="C109" s="65">
        <v>3346</v>
      </c>
      <c r="D109" s="65">
        <v>455</v>
      </c>
      <c r="E109" s="65">
        <v>122</v>
      </c>
      <c r="F109" s="65">
        <v>6688</v>
      </c>
      <c r="G109" s="65">
        <v>10657</v>
      </c>
      <c r="H109" s="65">
        <v>17345</v>
      </c>
    </row>
    <row r="110" spans="1:8">
      <c r="A110" s="84">
        <v>2012</v>
      </c>
      <c r="B110" s="65">
        <v>3127</v>
      </c>
      <c r="C110" s="65">
        <v>3649</v>
      </c>
      <c r="D110" s="65">
        <v>484</v>
      </c>
      <c r="E110" s="65">
        <v>148</v>
      </c>
      <c r="F110" s="65">
        <v>7113</v>
      </c>
      <c r="G110" s="65">
        <v>12515</v>
      </c>
      <c r="H110" s="65">
        <v>19628</v>
      </c>
    </row>
    <row r="111" spans="1:8">
      <c r="A111" s="84">
        <v>2013</v>
      </c>
      <c r="B111" s="65">
        <v>3238</v>
      </c>
      <c r="C111" s="65">
        <v>3487</v>
      </c>
      <c r="D111" s="65">
        <v>504</v>
      </c>
      <c r="E111" s="65">
        <v>104</v>
      </c>
      <c r="F111" s="65">
        <v>7125</v>
      </c>
      <c r="G111" s="65">
        <v>11950</v>
      </c>
      <c r="H111" s="65">
        <v>19075</v>
      </c>
    </row>
    <row r="112" spans="1:8">
      <c r="A112" s="84">
        <v>2014</v>
      </c>
      <c r="B112" s="65">
        <v>3266</v>
      </c>
      <c r="C112" s="65">
        <v>3840</v>
      </c>
      <c r="D112" s="65">
        <v>536</v>
      </c>
      <c r="E112" s="65">
        <v>103</v>
      </c>
      <c r="F112" s="65">
        <v>7539</v>
      </c>
      <c r="G112" s="65">
        <v>11178</v>
      </c>
      <c r="H112" s="65">
        <v>18717</v>
      </c>
    </row>
    <row r="113" spans="1:8">
      <c r="A113" s="74">
        <v>2015</v>
      </c>
      <c r="B113" s="65">
        <v>3269</v>
      </c>
      <c r="C113" s="65">
        <v>4180</v>
      </c>
      <c r="D113" s="65">
        <v>532</v>
      </c>
      <c r="E113" s="65">
        <v>104</v>
      </c>
      <c r="F113" s="65">
        <v>7878</v>
      </c>
      <c r="G113" s="65">
        <v>10971</v>
      </c>
      <c r="H113" s="65">
        <v>18849</v>
      </c>
    </row>
    <row r="114" spans="1:8">
      <c r="A114" s="74">
        <v>2016</v>
      </c>
      <c r="B114" s="65">
        <v>3268</v>
      </c>
      <c r="C114" s="65">
        <v>4358</v>
      </c>
      <c r="D114" s="65">
        <v>562</v>
      </c>
      <c r="E114" s="65">
        <v>136</v>
      </c>
      <c r="F114" s="65">
        <v>8052</v>
      </c>
      <c r="G114" s="65">
        <v>10856</v>
      </c>
      <c r="H114" s="65">
        <v>18908</v>
      </c>
    </row>
    <row r="115" spans="1:8">
      <c r="A115" s="74">
        <v>2017</v>
      </c>
      <c r="B115" s="65">
        <v>3240</v>
      </c>
      <c r="C115" s="65">
        <v>3913</v>
      </c>
      <c r="D115" s="65">
        <v>631</v>
      </c>
      <c r="E115" s="65">
        <v>114</v>
      </c>
      <c r="F115" s="65">
        <v>7671</v>
      </c>
      <c r="G115" s="65">
        <v>11437</v>
      </c>
      <c r="H115" s="65">
        <v>19108</v>
      </c>
    </row>
    <row r="116" spans="1:8">
      <c r="A116" s="74">
        <v>2018</v>
      </c>
      <c r="B116" s="65">
        <v>3355</v>
      </c>
      <c r="C116" s="65">
        <v>4172</v>
      </c>
      <c r="D116" s="65">
        <v>483</v>
      </c>
      <c r="E116" s="65">
        <v>111</v>
      </c>
      <c r="F116" s="65">
        <v>7899</v>
      </c>
      <c r="G116" s="65">
        <v>12396</v>
      </c>
      <c r="H116" s="65">
        <v>20295</v>
      </c>
    </row>
    <row r="117" spans="1:8">
      <c r="A117" s="74">
        <v>2019</v>
      </c>
      <c r="B117" s="65">
        <v>3573</v>
      </c>
      <c r="C117" s="65">
        <v>4200</v>
      </c>
      <c r="D117" s="65">
        <v>442</v>
      </c>
      <c r="E117" s="65">
        <v>123</v>
      </c>
      <c r="F117" s="65">
        <v>8092</v>
      </c>
      <c r="G117" s="65">
        <v>14073</v>
      </c>
      <c r="H117" s="65">
        <v>22165</v>
      </c>
    </row>
    <row r="118" spans="1:8">
      <c r="A118" s="74">
        <v>2020</v>
      </c>
      <c r="B118" s="65">
        <v>3612</v>
      </c>
      <c r="C118" s="65">
        <v>4333</v>
      </c>
      <c r="D118" s="65">
        <v>520</v>
      </c>
      <c r="E118" s="65">
        <v>131</v>
      </c>
      <c r="F118" s="65">
        <v>8334</v>
      </c>
      <c r="G118" s="65">
        <v>13414</v>
      </c>
      <c r="H118" s="65">
        <v>21747</v>
      </c>
    </row>
    <row r="119" spans="1:8">
      <c r="A119" s="74">
        <v>2021</v>
      </c>
      <c r="B119" s="65">
        <v>3338</v>
      </c>
      <c r="C119" s="65">
        <v>3127</v>
      </c>
      <c r="D119" s="65">
        <v>579</v>
      </c>
      <c r="E119" s="65">
        <v>756</v>
      </c>
      <c r="F119" s="65">
        <v>6289</v>
      </c>
      <c r="G119" s="65">
        <v>12126</v>
      </c>
      <c r="H119" s="65">
        <v>18414</v>
      </c>
    </row>
    <row r="120" spans="1:8">
      <c r="A120" s="74">
        <v>2022</v>
      </c>
      <c r="B120" s="65">
        <v>3596</v>
      </c>
      <c r="C120" s="65">
        <v>3664</v>
      </c>
      <c r="D120" s="65">
        <v>575</v>
      </c>
      <c r="E120" s="65">
        <v>673</v>
      </c>
      <c r="F120" s="65">
        <v>7162</v>
      </c>
      <c r="G120" s="65">
        <v>13257</v>
      </c>
      <c r="H120" s="65">
        <v>20418</v>
      </c>
    </row>
    <row r="122" spans="1:8">
      <c r="A122" s="58" t="s">
        <v>256</v>
      </c>
      <c r="B122" s="35" t="s">
        <v>686</v>
      </c>
      <c r="C122" s="35" t="s">
        <v>687</v>
      </c>
      <c r="D122" s="35" t="s">
        <v>688</v>
      </c>
      <c r="E122" s="35" t="s">
        <v>689</v>
      </c>
      <c r="F122" s="35" t="s">
        <v>690</v>
      </c>
      <c r="G122" s="35" t="s">
        <v>691</v>
      </c>
      <c r="H122" s="35" t="s">
        <v>692</v>
      </c>
    </row>
    <row r="124" spans="1:8">
      <c r="A124" s="11" t="s">
        <v>693</v>
      </c>
      <c r="B124" s="11"/>
      <c r="C124" s="12"/>
      <c r="D124" s="12"/>
      <c r="E124" s="12"/>
      <c r="F124" s="12"/>
      <c r="G124" s="12"/>
      <c r="H124" s="12"/>
    </row>
    <row r="126" spans="1:8">
      <c r="A126" s="63" t="s">
        <v>44</v>
      </c>
    </row>
    <row r="127" spans="1:8">
      <c r="A127" s="84">
        <v>1972</v>
      </c>
      <c r="B127" s="65">
        <v>92</v>
      </c>
      <c r="C127" s="65">
        <v>67</v>
      </c>
      <c r="D127" s="65">
        <v>5</v>
      </c>
      <c r="E127" s="65">
        <v>5</v>
      </c>
      <c r="F127" s="65">
        <v>158</v>
      </c>
      <c r="G127" s="65">
        <v>202</v>
      </c>
      <c r="H127" s="65">
        <v>360</v>
      </c>
    </row>
    <row r="128" spans="1:8">
      <c r="A128" s="84">
        <v>1973</v>
      </c>
      <c r="B128" s="65">
        <v>106</v>
      </c>
      <c r="C128" s="65">
        <v>70</v>
      </c>
      <c r="D128" s="65">
        <v>5</v>
      </c>
      <c r="E128" s="65">
        <v>9</v>
      </c>
      <c r="F128" s="65">
        <v>172</v>
      </c>
      <c r="G128" s="65">
        <v>222</v>
      </c>
      <c r="H128" s="65">
        <v>394</v>
      </c>
    </row>
    <row r="129" spans="1:8">
      <c r="A129" s="84">
        <v>1974</v>
      </c>
      <c r="B129" s="65">
        <v>118</v>
      </c>
      <c r="C129" s="65">
        <v>75</v>
      </c>
      <c r="D129" s="65">
        <v>4</v>
      </c>
      <c r="E129" s="65">
        <v>12</v>
      </c>
      <c r="F129" s="65">
        <v>185</v>
      </c>
      <c r="G129" s="65">
        <v>247</v>
      </c>
      <c r="H129" s="65">
        <v>432</v>
      </c>
    </row>
    <row r="130" spans="1:8">
      <c r="A130" s="84">
        <v>1975</v>
      </c>
      <c r="B130" s="65">
        <v>138</v>
      </c>
      <c r="C130" s="65">
        <v>77</v>
      </c>
      <c r="D130" s="65">
        <v>5</v>
      </c>
      <c r="E130" s="65">
        <v>15</v>
      </c>
      <c r="F130" s="65">
        <v>205</v>
      </c>
      <c r="G130" s="65">
        <v>291</v>
      </c>
      <c r="H130" s="65">
        <v>496</v>
      </c>
    </row>
    <row r="131" spans="1:8">
      <c r="A131" s="84">
        <v>1976</v>
      </c>
      <c r="B131" s="65">
        <v>166</v>
      </c>
      <c r="C131" s="65">
        <v>83</v>
      </c>
      <c r="D131" s="65">
        <v>5</v>
      </c>
      <c r="E131" s="65">
        <v>19</v>
      </c>
      <c r="F131" s="65">
        <v>234</v>
      </c>
      <c r="G131" s="65">
        <v>343</v>
      </c>
      <c r="H131" s="65">
        <v>578</v>
      </c>
    </row>
    <row r="132" spans="1:8">
      <c r="A132" s="84">
        <v>1977</v>
      </c>
      <c r="B132" s="65">
        <v>181</v>
      </c>
      <c r="C132" s="65">
        <v>133</v>
      </c>
      <c r="D132" s="65">
        <v>7</v>
      </c>
      <c r="E132" s="65">
        <v>22</v>
      </c>
      <c r="F132" s="65">
        <v>299</v>
      </c>
      <c r="G132" s="65">
        <v>438</v>
      </c>
      <c r="H132" s="65">
        <v>736</v>
      </c>
    </row>
    <row r="133" spans="1:8">
      <c r="A133" s="84">
        <v>1978</v>
      </c>
      <c r="B133" s="65">
        <v>212</v>
      </c>
      <c r="C133" s="65">
        <v>172</v>
      </c>
      <c r="D133" s="65">
        <v>8</v>
      </c>
      <c r="E133" s="65">
        <v>26</v>
      </c>
      <c r="F133" s="65">
        <v>366</v>
      </c>
      <c r="G133" s="65">
        <v>572</v>
      </c>
      <c r="H133" s="65">
        <v>938</v>
      </c>
    </row>
    <row r="134" spans="1:8">
      <c r="A134" s="84">
        <v>1979</v>
      </c>
      <c r="B134" s="65">
        <v>258</v>
      </c>
      <c r="C134" s="65">
        <v>160</v>
      </c>
      <c r="D134" s="65">
        <v>11</v>
      </c>
      <c r="E134" s="65">
        <v>31</v>
      </c>
      <c r="F134" s="65">
        <v>398</v>
      </c>
      <c r="G134" s="65">
        <v>655</v>
      </c>
      <c r="H134" s="65">
        <v>1053</v>
      </c>
    </row>
    <row r="135" spans="1:8">
      <c r="A135" s="84">
        <v>1980</v>
      </c>
      <c r="B135" s="65">
        <v>309</v>
      </c>
      <c r="C135" s="65">
        <v>218</v>
      </c>
      <c r="D135" s="65">
        <v>12</v>
      </c>
      <c r="E135" s="65">
        <v>33</v>
      </c>
      <c r="F135" s="65">
        <v>505</v>
      </c>
      <c r="G135" s="65">
        <v>835</v>
      </c>
      <c r="H135" s="65">
        <v>1341</v>
      </c>
    </row>
    <row r="136" spans="1:8">
      <c r="A136" s="84">
        <v>1981</v>
      </c>
      <c r="B136" s="65">
        <v>358</v>
      </c>
      <c r="C136" s="65">
        <v>225</v>
      </c>
      <c r="D136" s="65">
        <v>15</v>
      </c>
      <c r="E136" s="65">
        <v>35</v>
      </c>
      <c r="F136" s="65">
        <v>563</v>
      </c>
      <c r="G136" s="65">
        <v>969</v>
      </c>
      <c r="H136" s="65">
        <v>1532</v>
      </c>
    </row>
    <row r="137" spans="1:8">
      <c r="A137" s="84">
        <v>1982</v>
      </c>
      <c r="B137" s="65">
        <v>434</v>
      </c>
      <c r="C137" s="65">
        <v>247</v>
      </c>
      <c r="D137" s="65">
        <v>19</v>
      </c>
      <c r="E137" s="65">
        <v>41</v>
      </c>
      <c r="F137" s="65">
        <v>659</v>
      </c>
      <c r="G137" s="65">
        <v>1109</v>
      </c>
      <c r="H137" s="65">
        <v>1768</v>
      </c>
    </row>
    <row r="138" spans="1:8">
      <c r="A138" s="84">
        <v>1983</v>
      </c>
      <c r="B138" s="65">
        <v>479</v>
      </c>
      <c r="C138" s="65">
        <v>315</v>
      </c>
      <c r="D138" s="65">
        <v>22</v>
      </c>
      <c r="E138" s="65">
        <v>53</v>
      </c>
      <c r="F138" s="65">
        <v>763</v>
      </c>
      <c r="G138" s="65">
        <v>1304</v>
      </c>
      <c r="H138" s="65">
        <v>2068</v>
      </c>
    </row>
    <row r="139" spans="1:8">
      <c r="A139" s="84">
        <v>1984</v>
      </c>
      <c r="B139" s="65">
        <v>494</v>
      </c>
      <c r="C139" s="65">
        <v>350</v>
      </c>
      <c r="D139" s="65">
        <v>26</v>
      </c>
      <c r="E139" s="65">
        <v>65</v>
      </c>
      <c r="F139" s="65">
        <v>804</v>
      </c>
      <c r="G139" s="65">
        <v>1426</v>
      </c>
      <c r="H139" s="65">
        <v>2230</v>
      </c>
    </row>
    <row r="140" spans="1:8">
      <c r="A140" s="84">
        <v>1985</v>
      </c>
      <c r="B140" s="65">
        <v>508</v>
      </c>
      <c r="C140" s="65">
        <v>387</v>
      </c>
      <c r="D140" s="65">
        <v>28</v>
      </c>
      <c r="E140" s="65">
        <v>66</v>
      </c>
      <c r="F140" s="65">
        <v>856</v>
      </c>
      <c r="G140" s="65">
        <v>1562</v>
      </c>
      <c r="H140" s="65">
        <v>2418</v>
      </c>
    </row>
    <row r="141" spans="1:8">
      <c r="A141" s="84">
        <v>1986</v>
      </c>
      <c r="B141" s="65">
        <v>592</v>
      </c>
      <c r="C141" s="65">
        <v>459</v>
      </c>
      <c r="D141" s="65">
        <v>32</v>
      </c>
      <c r="E141" s="65">
        <v>70</v>
      </c>
      <c r="F141" s="65">
        <v>1013</v>
      </c>
      <c r="G141" s="65">
        <v>1845</v>
      </c>
      <c r="H141" s="65">
        <v>2858</v>
      </c>
    </row>
    <row r="142" spans="1:8">
      <c r="A142" s="84">
        <v>1987</v>
      </c>
      <c r="B142" s="65">
        <v>697</v>
      </c>
      <c r="C142" s="65">
        <v>512</v>
      </c>
      <c r="D142" s="65">
        <v>30</v>
      </c>
      <c r="E142" s="65">
        <v>78</v>
      </c>
      <c r="F142" s="65">
        <v>1160</v>
      </c>
      <c r="G142" s="65">
        <v>2108</v>
      </c>
      <c r="H142" s="65">
        <v>3268</v>
      </c>
    </row>
    <row r="143" spans="1:8">
      <c r="A143" s="84">
        <v>1988</v>
      </c>
      <c r="B143" s="65">
        <v>776</v>
      </c>
      <c r="C143" s="65">
        <v>463</v>
      </c>
      <c r="D143" s="65">
        <v>34</v>
      </c>
      <c r="E143" s="65">
        <v>84</v>
      </c>
      <c r="F143" s="65">
        <v>1189</v>
      </c>
      <c r="G143" s="65">
        <v>2329</v>
      </c>
      <c r="H143" s="65">
        <v>3518</v>
      </c>
    </row>
    <row r="144" spans="1:8">
      <c r="A144" s="84">
        <v>1989</v>
      </c>
      <c r="B144" s="65">
        <v>865</v>
      </c>
      <c r="C144" s="65">
        <v>519</v>
      </c>
      <c r="D144" s="65">
        <v>50</v>
      </c>
      <c r="E144" s="65">
        <v>72</v>
      </c>
      <c r="F144" s="65">
        <v>1362</v>
      </c>
      <c r="G144" s="65">
        <v>2383</v>
      </c>
      <c r="H144" s="65">
        <v>3745</v>
      </c>
    </row>
    <row r="145" spans="1:8">
      <c r="A145" s="84">
        <v>1990</v>
      </c>
      <c r="B145" s="65">
        <v>803</v>
      </c>
      <c r="C145" s="65">
        <v>585</v>
      </c>
      <c r="D145" s="65">
        <v>49</v>
      </c>
      <c r="E145" s="65">
        <v>75</v>
      </c>
      <c r="F145" s="65">
        <v>1362</v>
      </c>
      <c r="G145" s="65">
        <v>2416</v>
      </c>
      <c r="H145" s="65">
        <v>3779</v>
      </c>
    </row>
    <row r="146" spans="1:8">
      <c r="A146" s="84">
        <v>1991</v>
      </c>
      <c r="B146" s="65">
        <v>819</v>
      </c>
      <c r="C146" s="65">
        <v>607</v>
      </c>
      <c r="D146" s="65">
        <v>47</v>
      </c>
      <c r="E146" s="65">
        <v>64</v>
      </c>
      <c r="F146" s="65">
        <v>1409</v>
      </c>
      <c r="G146" s="65">
        <v>2527</v>
      </c>
      <c r="H146" s="65">
        <v>3936</v>
      </c>
    </row>
    <row r="147" spans="1:8">
      <c r="A147" s="84">
        <v>1992</v>
      </c>
      <c r="B147" s="65">
        <v>740</v>
      </c>
      <c r="C147" s="65">
        <v>627</v>
      </c>
      <c r="D147" s="65">
        <v>44</v>
      </c>
      <c r="E147" s="65">
        <v>50</v>
      </c>
      <c r="F147" s="65">
        <v>1361</v>
      </c>
      <c r="G147" s="65">
        <v>2639</v>
      </c>
      <c r="H147" s="65">
        <v>4000</v>
      </c>
    </row>
    <row r="148" spans="1:8">
      <c r="A148" s="84">
        <v>1993</v>
      </c>
      <c r="B148" s="65">
        <v>691</v>
      </c>
      <c r="C148" s="65">
        <v>738</v>
      </c>
      <c r="D148" s="65">
        <v>34</v>
      </c>
      <c r="E148" s="65">
        <v>35</v>
      </c>
      <c r="F148" s="65">
        <v>1428</v>
      </c>
      <c r="G148" s="65">
        <v>2624</v>
      </c>
      <c r="H148" s="65">
        <v>4052</v>
      </c>
    </row>
    <row r="149" spans="1:8">
      <c r="A149" s="84">
        <v>1994</v>
      </c>
      <c r="B149" s="65">
        <v>674</v>
      </c>
      <c r="C149" s="65">
        <v>797</v>
      </c>
      <c r="D149" s="65">
        <v>32</v>
      </c>
      <c r="E149" s="65">
        <v>53</v>
      </c>
      <c r="F149" s="65">
        <v>1449</v>
      </c>
      <c r="G149" s="65">
        <v>2700</v>
      </c>
      <c r="H149" s="65">
        <v>4150</v>
      </c>
    </row>
    <row r="150" spans="1:8">
      <c r="A150" s="84">
        <v>1995</v>
      </c>
      <c r="B150" s="65">
        <v>679</v>
      </c>
      <c r="C150" s="65">
        <v>961</v>
      </c>
      <c r="D150" s="65">
        <v>28</v>
      </c>
      <c r="E150" s="65">
        <v>54</v>
      </c>
      <c r="F150" s="65">
        <v>1615</v>
      </c>
      <c r="G150" s="65">
        <v>2848</v>
      </c>
      <c r="H150" s="65">
        <v>4463</v>
      </c>
    </row>
    <row r="151" spans="1:8">
      <c r="A151" s="84">
        <v>1996</v>
      </c>
      <c r="B151" s="65">
        <v>698</v>
      </c>
      <c r="C151" s="65">
        <v>1035</v>
      </c>
      <c r="D151" s="65">
        <v>42</v>
      </c>
      <c r="E151" s="65">
        <v>33</v>
      </c>
      <c r="F151" s="65">
        <v>1743</v>
      </c>
      <c r="G151" s="65">
        <v>2800</v>
      </c>
      <c r="H151" s="65">
        <v>4542</v>
      </c>
    </row>
    <row r="152" spans="1:8">
      <c r="A152" s="84">
        <v>1997</v>
      </c>
      <c r="B152" s="65">
        <v>710</v>
      </c>
      <c r="C152" s="65">
        <v>1117</v>
      </c>
      <c r="D152" s="65">
        <v>46</v>
      </c>
      <c r="E152" s="65">
        <v>26</v>
      </c>
      <c r="F152" s="65">
        <v>1846</v>
      </c>
      <c r="G152" s="65">
        <v>2734</v>
      </c>
      <c r="H152" s="65">
        <v>4580</v>
      </c>
    </row>
    <row r="153" spans="1:8">
      <c r="A153" s="84">
        <v>1998</v>
      </c>
      <c r="B153" s="65">
        <v>708</v>
      </c>
      <c r="C153" s="65">
        <v>1168</v>
      </c>
      <c r="D153" s="65">
        <v>46</v>
      </c>
      <c r="E153" s="65">
        <v>33</v>
      </c>
      <c r="F153" s="65">
        <v>1889</v>
      </c>
      <c r="G153" s="65">
        <v>3156</v>
      </c>
      <c r="H153" s="65">
        <v>5045</v>
      </c>
    </row>
    <row r="154" spans="1:8">
      <c r="A154" s="84">
        <v>1999</v>
      </c>
      <c r="B154" s="65">
        <v>639</v>
      </c>
      <c r="C154" s="65">
        <v>1142</v>
      </c>
      <c r="D154" s="65">
        <v>35</v>
      </c>
      <c r="E154" s="65">
        <v>8</v>
      </c>
      <c r="F154" s="65">
        <v>1809</v>
      </c>
      <c r="G154" s="65">
        <v>2808</v>
      </c>
      <c r="H154" s="65">
        <v>4616</v>
      </c>
    </row>
    <row r="155" spans="1:8">
      <c r="A155" s="84">
        <v>2000</v>
      </c>
      <c r="B155" s="65">
        <v>520</v>
      </c>
      <c r="C155" s="65">
        <v>1178</v>
      </c>
      <c r="D155" s="65">
        <v>27</v>
      </c>
      <c r="E155" s="65">
        <v>9</v>
      </c>
      <c r="F155" s="65">
        <v>1717</v>
      </c>
      <c r="G155" s="65">
        <v>1465</v>
      </c>
      <c r="H155" s="65">
        <v>3181</v>
      </c>
    </row>
    <row r="156" spans="1:8">
      <c r="A156" s="84">
        <v>2001</v>
      </c>
      <c r="B156" s="65">
        <v>520</v>
      </c>
      <c r="C156" s="65">
        <v>1152</v>
      </c>
      <c r="D156" s="65">
        <v>30</v>
      </c>
      <c r="E156" s="65">
        <v>10</v>
      </c>
      <c r="F156" s="65">
        <v>1691</v>
      </c>
      <c r="G156" s="65">
        <v>1447</v>
      </c>
      <c r="H156" s="65">
        <v>3138</v>
      </c>
    </row>
    <row r="157" spans="1:8">
      <c r="A157" s="84">
        <v>2002</v>
      </c>
      <c r="B157" s="65">
        <v>548</v>
      </c>
      <c r="C157" s="65">
        <v>1264</v>
      </c>
      <c r="D157" s="65">
        <v>30</v>
      </c>
      <c r="E157" s="65">
        <v>10</v>
      </c>
      <c r="F157" s="65">
        <v>1832</v>
      </c>
      <c r="G157" s="65">
        <v>1471</v>
      </c>
      <c r="H157" s="65">
        <v>3303</v>
      </c>
    </row>
    <row r="158" spans="1:8">
      <c r="A158" s="84">
        <v>2003</v>
      </c>
      <c r="B158" s="65">
        <v>598</v>
      </c>
      <c r="C158" s="65">
        <v>1392</v>
      </c>
      <c r="D158" s="65">
        <v>36</v>
      </c>
      <c r="E158" s="65">
        <v>14</v>
      </c>
      <c r="F158" s="65">
        <v>2011</v>
      </c>
      <c r="G158" s="65">
        <v>1591</v>
      </c>
      <c r="H158" s="65">
        <v>3602</v>
      </c>
    </row>
    <row r="159" spans="1:8">
      <c r="A159" s="84">
        <v>2004</v>
      </c>
      <c r="B159" s="65">
        <v>654</v>
      </c>
      <c r="C159" s="65">
        <v>1649</v>
      </c>
      <c r="D159" s="65">
        <v>33</v>
      </c>
      <c r="E159" s="65">
        <v>14</v>
      </c>
      <c r="F159" s="65">
        <v>2322</v>
      </c>
      <c r="G159" s="65">
        <v>1772</v>
      </c>
      <c r="H159" s="65">
        <v>4094</v>
      </c>
    </row>
    <row r="160" spans="1:8">
      <c r="A160" s="84">
        <v>2005</v>
      </c>
      <c r="B160" s="65">
        <v>683</v>
      </c>
      <c r="C160" s="65">
        <v>1546</v>
      </c>
      <c r="D160" s="65">
        <v>44</v>
      </c>
      <c r="E160" s="65">
        <v>16</v>
      </c>
      <c r="F160" s="65">
        <v>2256</v>
      </c>
      <c r="G160" s="65">
        <v>1789</v>
      </c>
      <c r="H160" s="65">
        <v>4045</v>
      </c>
    </row>
    <row r="161" spans="1:8">
      <c r="A161" s="84">
        <v>2006</v>
      </c>
      <c r="B161" s="65">
        <v>796</v>
      </c>
      <c r="C161" s="65">
        <v>1871</v>
      </c>
      <c r="D161" s="65">
        <v>41</v>
      </c>
      <c r="E161" s="65">
        <v>22</v>
      </c>
      <c r="F161" s="65">
        <v>2685</v>
      </c>
      <c r="G161" s="65">
        <v>2195</v>
      </c>
      <c r="H161" s="65">
        <v>4879</v>
      </c>
    </row>
    <row r="162" spans="1:8">
      <c r="A162" s="84">
        <v>2007</v>
      </c>
      <c r="B162" s="65">
        <v>875</v>
      </c>
      <c r="C162" s="65">
        <v>1859</v>
      </c>
      <c r="D162" s="65">
        <v>41</v>
      </c>
      <c r="E162" s="65">
        <v>29</v>
      </c>
      <c r="F162" s="65">
        <v>2746</v>
      </c>
      <c r="G162" s="65">
        <v>2654</v>
      </c>
      <c r="H162" s="65">
        <v>5400</v>
      </c>
    </row>
    <row r="163" spans="1:8">
      <c r="A163" s="84">
        <v>2008</v>
      </c>
      <c r="B163" s="65">
        <v>967</v>
      </c>
      <c r="C163" s="65">
        <v>1982</v>
      </c>
      <c r="D163" s="65">
        <v>51</v>
      </c>
      <c r="E163" s="65">
        <v>30</v>
      </c>
      <c r="F163" s="65">
        <v>2970</v>
      </c>
      <c r="G163" s="65">
        <v>2630</v>
      </c>
      <c r="H163" s="65">
        <v>5600</v>
      </c>
    </row>
    <row r="164" spans="1:8">
      <c r="A164" s="84">
        <v>2009</v>
      </c>
      <c r="B164" s="65">
        <v>1050</v>
      </c>
      <c r="C164" s="65">
        <v>2135</v>
      </c>
      <c r="D164" s="65">
        <v>47</v>
      </c>
      <c r="E164" s="65">
        <v>26</v>
      </c>
      <c r="F164" s="65">
        <v>3206</v>
      </c>
      <c r="G164" s="65">
        <v>2686</v>
      </c>
      <c r="H164" s="65">
        <v>5893</v>
      </c>
    </row>
    <row r="165" spans="1:8">
      <c r="A165" s="84">
        <v>2010</v>
      </c>
      <c r="B165" s="65">
        <v>1074</v>
      </c>
      <c r="C165" s="65">
        <v>2042</v>
      </c>
      <c r="D165" s="65">
        <v>51</v>
      </c>
      <c r="E165" s="65">
        <v>25</v>
      </c>
      <c r="F165" s="65">
        <v>3142</v>
      </c>
      <c r="G165" s="65">
        <v>2835</v>
      </c>
      <c r="H165" s="65">
        <v>5977</v>
      </c>
    </row>
    <row r="166" spans="1:8">
      <c r="A166" s="84">
        <v>2011</v>
      </c>
      <c r="B166" s="65">
        <v>1146</v>
      </c>
      <c r="C166" s="65">
        <v>2144</v>
      </c>
      <c r="D166" s="65">
        <v>70</v>
      </c>
      <c r="E166" s="65">
        <v>33</v>
      </c>
      <c r="F166" s="65">
        <v>3328</v>
      </c>
      <c r="G166" s="65">
        <v>3093</v>
      </c>
      <c r="H166" s="65">
        <v>6420</v>
      </c>
    </row>
    <row r="167" spans="1:8">
      <c r="A167" s="84">
        <v>2012</v>
      </c>
      <c r="B167" s="65">
        <v>1200</v>
      </c>
      <c r="C167" s="65">
        <v>2173</v>
      </c>
      <c r="D167" s="65">
        <v>47</v>
      </c>
      <c r="E167" s="65">
        <v>14</v>
      </c>
      <c r="F167" s="65">
        <v>3406</v>
      </c>
      <c r="G167" s="65">
        <v>3471</v>
      </c>
      <c r="H167" s="65">
        <v>6877</v>
      </c>
    </row>
    <row r="168" spans="1:8">
      <c r="A168" s="84">
        <v>2013</v>
      </c>
      <c r="B168" s="65">
        <v>1298</v>
      </c>
      <c r="C168" s="65">
        <v>2377</v>
      </c>
      <c r="D168" s="65">
        <v>52</v>
      </c>
      <c r="E168" s="65">
        <v>22</v>
      </c>
      <c r="F168" s="65">
        <v>3705</v>
      </c>
      <c r="G168" s="65">
        <v>3686</v>
      </c>
      <c r="H168" s="65">
        <v>7391</v>
      </c>
    </row>
    <row r="169" spans="1:8">
      <c r="A169" s="84">
        <v>2014</v>
      </c>
      <c r="B169" s="65">
        <v>1314</v>
      </c>
      <c r="C169" s="65">
        <v>2450</v>
      </c>
      <c r="D169" s="65">
        <v>52</v>
      </c>
      <c r="E169" s="65">
        <v>23</v>
      </c>
      <c r="F169" s="65">
        <v>3793</v>
      </c>
      <c r="G169" s="65">
        <v>3681</v>
      </c>
      <c r="H169" s="65">
        <v>7474</v>
      </c>
    </row>
    <row r="170" spans="1:8">
      <c r="A170" s="74">
        <v>2015</v>
      </c>
      <c r="B170" s="65">
        <v>1468</v>
      </c>
      <c r="C170" s="65">
        <v>2478</v>
      </c>
      <c r="D170" s="65">
        <v>63</v>
      </c>
      <c r="E170" s="65">
        <v>22</v>
      </c>
      <c r="F170" s="65">
        <v>3988</v>
      </c>
      <c r="G170" s="65">
        <v>3979</v>
      </c>
      <c r="H170" s="65">
        <v>7967</v>
      </c>
    </row>
    <row r="171" spans="1:8">
      <c r="A171" s="74">
        <v>2016</v>
      </c>
      <c r="B171" s="65">
        <v>1502</v>
      </c>
      <c r="C171" s="65">
        <v>2503</v>
      </c>
      <c r="D171" s="65">
        <v>68</v>
      </c>
      <c r="E171" s="65">
        <v>20</v>
      </c>
      <c r="F171" s="65">
        <v>4053</v>
      </c>
      <c r="G171" s="65">
        <v>3810</v>
      </c>
      <c r="H171" s="65">
        <v>7863</v>
      </c>
    </row>
    <row r="172" spans="1:8">
      <c r="A172" s="74">
        <v>2017</v>
      </c>
      <c r="B172" s="65">
        <v>1596</v>
      </c>
      <c r="C172" s="65">
        <v>2777</v>
      </c>
      <c r="D172" s="65">
        <v>71</v>
      </c>
      <c r="E172" s="65">
        <v>23</v>
      </c>
      <c r="F172" s="65">
        <v>4422</v>
      </c>
      <c r="G172" s="65">
        <v>3793</v>
      </c>
      <c r="H172" s="65">
        <v>8215</v>
      </c>
    </row>
    <row r="173" spans="1:8">
      <c r="A173" s="74">
        <v>2018</v>
      </c>
      <c r="B173" s="65">
        <v>1764</v>
      </c>
      <c r="C173" s="65">
        <v>2885</v>
      </c>
      <c r="D173" s="65">
        <v>77</v>
      </c>
      <c r="E173" s="65">
        <v>27</v>
      </c>
      <c r="F173" s="65">
        <v>4699</v>
      </c>
      <c r="G173" s="65">
        <v>4474</v>
      </c>
      <c r="H173" s="65">
        <v>9173</v>
      </c>
    </row>
    <row r="174" spans="1:8">
      <c r="A174" s="74">
        <v>2019</v>
      </c>
      <c r="B174" s="65">
        <v>1276</v>
      </c>
      <c r="C174" s="65">
        <v>1959</v>
      </c>
      <c r="D174" s="65">
        <v>49</v>
      </c>
      <c r="E174" s="65">
        <v>31</v>
      </c>
      <c r="F174" s="65">
        <v>3252</v>
      </c>
      <c r="G174" s="65">
        <v>2765</v>
      </c>
      <c r="H174" s="65">
        <v>6017</v>
      </c>
    </row>
    <row r="175" spans="1:8">
      <c r="A175" s="74">
        <v>2020</v>
      </c>
      <c r="B175" s="65">
        <v>1360</v>
      </c>
      <c r="C175" s="65">
        <v>1876</v>
      </c>
      <c r="D175" s="65">
        <v>51</v>
      </c>
      <c r="E175" s="65">
        <v>39</v>
      </c>
      <c r="F175" s="65">
        <v>3248</v>
      </c>
      <c r="G175" s="65">
        <v>2930</v>
      </c>
      <c r="H175" s="65">
        <v>6178</v>
      </c>
    </row>
    <row r="176" spans="1:8">
      <c r="A176" s="74">
        <v>2021</v>
      </c>
      <c r="B176" s="65">
        <v>1388</v>
      </c>
      <c r="C176" s="65">
        <v>1956</v>
      </c>
      <c r="D176" s="65">
        <v>60</v>
      </c>
      <c r="E176" s="65">
        <v>92</v>
      </c>
      <c r="F176" s="65">
        <v>3312</v>
      </c>
      <c r="G176" s="65">
        <v>2845</v>
      </c>
      <c r="H176" s="65">
        <v>6157</v>
      </c>
    </row>
    <row r="177" spans="1:8">
      <c r="A177" s="74">
        <v>2022</v>
      </c>
      <c r="B177" s="65">
        <v>1451</v>
      </c>
      <c r="C177" s="65">
        <v>1882</v>
      </c>
      <c r="D177" s="65">
        <v>74</v>
      </c>
      <c r="E177" s="65">
        <v>35</v>
      </c>
      <c r="F177" s="65">
        <v>3372</v>
      </c>
      <c r="G177" s="65">
        <v>3191</v>
      </c>
      <c r="H177" s="65">
        <v>6563</v>
      </c>
    </row>
    <row r="179" spans="1:8">
      <c r="A179" s="58" t="s">
        <v>256</v>
      </c>
      <c r="B179" s="35" t="s">
        <v>694</v>
      </c>
      <c r="C179" s="35" t="s">
        <v>695</v>
      </c>
      <c r="D179" s="35" t="s">
        <v>696</v>
      </c>
      <c r="E179" s="35" t="s">
        <v>697</v>
      </c>
      <c r="F179" s="35" t="s">
        <v>698</v>
      </c>
      <c r="G179" s="35" t="s">
        <v>699</v>
      </c>
      <c r="H179" s="35" t="s">
        <v>700</v>
      </c>
    </row>
    <row r="181" spans="1:8">
      <c r="A181" s="11" t="s">
        <v>701</v>
      </c>
      <c r="B181" s="11"/>
      <c r="C181" s="12"/>
      <c r="D181" s="12"/>
      <c r="E181" s="12"/>
      <c r="F181" s="12"/>
      <c r="G181" s="12"/>
      <c r="H181" s="12"/>
    </row>
    <row r="183" spans="1:8">
      <c r="A183" s="63" t="s">
        <v>44</v>
      </c>
    </row>
    <row r="184" spans="1:8">
      <c r="A184" s="84">
        <v>1972</v>
      </c>
      <c r="B184" s="65">
        <v>2672</v>
      </c>
      <c r="C184" s="65">
        <v>2813</v>
      </c>
      <c r="D184" s="65">
        <v>568</v>
      </c>
      <c r="E184" s="65">
        <v>106</v>
      </c>
      <c r="F184" s="65">
        <v>5947</v>
      </c>
      <c r="G184" s="65">
        <v>6433</v>
      </c>
      <c r="H184" s="65">
        <v>12380</v>
      </c>
    </row>
    <row r="185" spans="1:8">
      <c r="A185" s="84">
        <v>1973</v>
      </c>
      <c r="B185" s="65">
        <v>3000</v>
      </c>
      <c r="C185" s="65">
        <v>3325</v>
      </c>
      <c r="D185" s="65">
        <v>645</v>
      </c>
      <c r="E185" s="65">
        <v>128</v>
      </c>
      <c r="F185" s="65">
        <v>6842</v>
      </c>
      <c r="G185" s="65">
        <v>7720</v>
      </c>
      <c r="H185" s="65">
        <v>14562</v>
      </c>
    </row>
    <row r="186" spans="1:8">
      <c r="A186" s="84">
        <v>1974</v>
      </c>
      <c r="B186" s="65">
        <v>3534</v>
      </c>
      <c r="C186" s="65">
        <v>3892</v>
      </c>
      <c r="D186" s="65">
        <v>699</v>
      </c>
      <c r="E186" s="65">
        <v>163</v>
      </c>
      <c r="F186" s="65">
        <v>7962</v>
      </c>
      <c r="G186" s="65">
        <v>9121</v>
      </c>
      <c r="H186" s="65">
        <v>17084</v>
      </c>
    </row>
    <row r="187" spans="1:8">
      <c r="A187" s="84">
        <v>1975</v>
      </c>
      <c r="B187" s="65">
        <v>4274</v>
      </c>
      <c r="C187" s="65">
        <v>3871</v>
      </c>
      <c r="D187" s="65">
        <v>744</v>
      </c>
      <c r="E187" s="65">
        <v>239</v>
      </c>
      <c r="F187" s="65">
        <v>8651</v>
      </c>
      <c r="G187" s="65">
        <v>10641</v>
      </c>
      <c r="H187" s="65">
        <v>19291</v>
      </c>
    </row>
    <row r="188" spans="1:8">
      <c r="A188" s="84">
        <v>1976</v>
      </c>
      <c r="B188" s="65">
        <v>4886</v>
      </c>
      <c r="C188" s="65">
        <v>4229</v>
      </c>
      <c r="D188" s="65">
        <v>949</v>
      </c>
      <c r="E188" s="65">
        <v>390</v>
      </c>
      <c r="F188" s="65">
        <v>9673</v>
      </c>
      <c r="G188" s="65">
        <v>13013</v>
      </c>
      <c r="H188" s="65">
        <v>22686</v>
      </c>
    </row>
    <row r="189" spans="1:8">
      <c r="A189" s="84">
        <v>1977</v>
      </c>
      <c r="B189" s="65">
        <v>5517</v>
      </c>
      <c r="C189" s="65">
        <v>5629</v>
      </c>
      <c r="D189" s="65">
        <v>1109</v>
      </c>
      <c r="E189" s="65">
        <v>241</v>
      </c>
      <c r="F189" s="65">
        <v>12013</v>
      </c>
      <c r="G189" s="65">
        <v>16178</v>
      </c>
      <c r="H189" s="65">
        <v>28191</v>
      </c>
    </row>
    <row r="190" spans="1:8">
      <c r="A190" s="84">
        <v>1978</v>
      </c>
      <c r="B190" s="65">
        <v>6253</v>
      </c>
      <c r="C190" s="65">
        <v>6090</v>
      </c>
      <c r="D190" s="65">
        <v>1279</v>
      </c>
      <c r="E190" s="65">
        <v>277</v>
      </c>
      <c r="F190" s="65">
        <v>13344</v>
      </c>
      <c r="G190" s="65">
        <v>17695</v>
      </c>
      <c r="H190" s="65">
        <v>31039</v>
      </c>
    </row>
    <row r="191" spans="1:8">
      <c r="A191" s="84">
        <v>1979</v>
      </c>
      <c r="B191" s="65">
        <v>7131</v>
      </c>
      <c r="C191" s="65">
        <v>6720</v>
      </c>
      <c r="D191" s="65">
        <v>1516</v>
      </c>
      <c r="E191" s="65">
        <v>428</v>
      </c>
      <c r="F191" s="65">
        <v>14940</v>
      </c>
      <c r="G191" s="65">
        <v>19556</v>
      </c>
      <c r="H191" s="65">
        <v>34496</v>
      </c>
    </row>
    <row r="192" spans="1:8">
      <c r="A192" s="84">
        <v>1980</v>
      </c>
      <c r="B192" s="65">
        <v>8318</v>
      </c>
      <c r="C192" s="65">
        <v>7706</v>
      </c>
      <c r="D192" s="65">
        <v>1737</v>
      </c>
      <c r="E192" s="65">
        <v>352</v>
      </c>
      <c r="F192" s="65">
        <v>17409</v>
      </c>
      <c r="G192" s="65">
        <v>23674</v>
      </c>
      <c r="H192" s="65">
        <v>41082</v>
      </c>
    </row>
    <row r="193" spans="1:8">
      <c r="A193" s="84">
        <v>1981</v>
      </c>
      <c r="B193" s="65">
        <v>9747</v>
      </c>
      <c r="C193" s="65">
        <v>8598</v>
      </c>
      <c r="D193" s="65">
        <v>2050</v>
      </c>
      <c r="E193" s="65">
        <v>348</v>
      </c>
      <c r="F193" s="65">
        <v>20047</v>
      </c>
      <c r="G193" s="65">
        <v>27290</v>
      </c>
      <c r="H193" s="65">
        <v>47338</v>
      </c>
    </row>
    <row r="194" spans="1:8">
      <c r="A194" s="84">
        <v>1982</v>
      </c>
      <c r="B194" s="65">
        <v>11778</v>
      </c>
      <c r="C194" s="65">
        <v>10710</v>
      </c>
      <c r="D194" s="65">
        <v>2491</v>
      </c>
      <c r="E194" s="65">
        <v>578</v>
      </c>
      <c r="F194" s="65">
        <v>24401</v>
      </c>
      <c r="G194" s="65">
        <v>33553</v>
      </c>
      <c r="H194" s="65">
        <v>57954</v>
      </c>
    </row>
    <row r="195" spans="1:8">
      <c r="A195" s="84">
        <v>1983</v>
      </c>
      <c r="B195" s="65">
        <v>12893</v>
      </c>
      <c r="C195" s="65">
        <v>12607</v>
      </c>
      <c r="D195" s="65">
        <v>2990</v>
      </c>
      <c r="E195" s="65">
        <v>756</v>
      </c>
      <c r="F195" s="65">
        <v>27735</v>
      </c>
      <c r="G195" s="65">
        <v>37809</v>
      </c>
      <c r="H195" s="65">
        <v>65544</v>
      </c>
    </row>
    <row r="196" spans="1:8">
      <c r="A196" s="84">
        <v>1984</v>
      </c>
      <c r="B196" s="65">
        <v>13128</v>
      </c>
      <c r="C196" s="65">
        <v>15511</v>
      </c>
      <c r="D196" s="65">
        <v>3340</v>
      </c>
      <c r="E196" s="65">
        <v>660</v>
      </c>
      <c r="F196" s="65">
        <v>31319</v>
      </c>
      <c r="G196" s="65">
        <v>41365</v>
      </c>
      <c r="H196" s="65">
        <v>72684</v>
      </c>
    </row>
    <row r="197" spans="1:8">
      <c r="A197" s="84">
        <v>1985</v>
      </c>
      <c r="B197" s="65">
        <v>14580</v>
      </c>
      <c r="C197" s="65">
        <v>17854</v>
      </c>
      <c r="D197" s="65">
        <v>3793</v>
      </c>
      <c r="E197" s="65">
        <v>598</v>
      </c>
      <c r="F197" s="65">
        <v>35629</v>
      </c>
      <c r="G197" s="65">
        <v>49489</v>
      </c>
      <c r="H197" s="65">
        <v>85118</v>
      </c>
    </row>
    <row r="198" spans="1:8">
      <c r="A198" s="84">
        <v>1986</v>
      </c>
      <c r="B198" s="65">
        <v>17220</v>
      </c>
      <c r="C198" s="65">
        <v>20203</v>
      </c>
      <c r="D198" s="65">
        <v>4151</v>
      </c>
      <c r="E198" s="65">
        <v>362</v>
      </c>
      <c r="F198" s="65">
        <v>41212</v>
      </c>
      <c r="G198" s="65">
        <v>56815</v>
      </c>
      <c r="H198" s="65">
        <v>98026</v>
      </c>
    </row>
    <row r="199" spans="1:8">
      <c r="A199" s="84">
        <v>1987</v>
      </c>
      <c r="B199" s="65">
        <v>20352</v>
      </c>
      <c r="C199" s="65">
        <v>23446</v>
      </c>
      <c r="D199" s="65">
        <v>4378</v>
      </c>
      <c r="E199" s="65">
        <v>293</v>
      </c>
      <c r="F199" s="65">
        <v>47883</v>
      </c>
      <c r="G199" s="65">
        <v>63288</v>
      </c>
      <c r="H199" s="65">
        <v>111172</v>
      </c>
    </row>
    <row r="200" spans="1:8">
      <c r="A200" s="84">
        <v>1988</v>
      </c>
      <c r="B200" s="65">
        <v>22773</v>
      </c>
      <c r="C200" s="65">
        <v>25059</v>
      </c>
      <c r="D200" s="65">
        <v>4549</v>
      </c>
      <c r="E200" s="65">
        <v>270</v>
      </c>
      <c r="F200" s="65">
        <v>52112</v>
      </c>
      <c r="G200" s="65">
        <v>68272</v>
      </c>
      <c r="H200" s="65">
        <v>120384</v>
      </c>
    </row>
    <row r="201" spans="1:8">
      <c r="A201" s="84">
        <v>1989</v>
      </c>
      <c r="B201" s="65">
        <v>23551</v>
      </c>
      <c r="C201" s="65">
        <v>28124</v>
      </c>
      <c r="D201" s="65">
        <v>5068</v>
      </c>
      <c r="E201" s="65">
        <v>178</v>
      </c>
      <c r="F201" s="65">
        <v>56565</v>
      </c>
      <c r="G201" s="65">
        <v>70690</v>
      </c>
      <c r="H201" s="65">
        <v>127255</v>
      </c>
    </row>
    <row r="202" spans="1:8">
      <c r="A202" s="84">
        <v>1990</v>
      </c>
      <c r="B202" s="65">
        <v>24187</v>
      </c>
      <c r="C202" s="65">
        <v>29714</v>
      </c>
      <c r="D202" s="65">
        <v>5445</v>
      </c>
      <c r="E202" s="65">
        <v>204</v>
      </c>
      <c r="F202" s="65">
        <v>59143</v>
      </c>
      <c r="G202" s="65">
        <v>74423</v>
      </c>
      <c r="H202" s="65">
        <v>133566</v>
      </c>
    </row>
    <row r="203" spans="1:8">
      <c r="A203" s="84">
        <v>1991</v>
      </c>
      <c r="B203" s="65">
        <v>24311</v>
      </c>
      <c r="C203" s="65">
        <v>30888</v>
      </c>
      <c r="D203" s="65">
        <v>5380</v>
      </c>
      <c r="E203" s="65">
        <v>200</v>
      </c>
      <c r="F203" s="65">
        <v>60379</v>
      </c>
      <c r="G203" s="65">
        <v>73824</v>
      </c>
      <c r="H203" s="65">
        <v>134204</v>
      </c>
    </row>
    <row r="204" spans="1:8">
      <c r="A204" s="84">
        <v>1992</v>
      </c>
      <c r="B204" s="65">
        <v>23951</v>
      </c>
      <c r="C204" s="65">
        <v>31235</v>
      </c>
      <c r="D204" s="65">
        <v>5202</v>
      </c>
      <c r="E204" s="65">
        <v>237</v>
      </c>
      <c r="F204" s="65">
        <v>60151</v>
      </c>
      <c r="G204" s="65">
        <v>74623</v>
      </c>
      <c r="H204" s="65">
        <v>134774</v>
      </c>
    </row>
    <row r="205" spans="1:8">
      <c r="A205" s="84">
        <v>1993</v>
      </c>
      <c r="B205" s="65">
        <v>24526</v>
      </c>
      <c r="C205" s="65">
        <v>32857</v>
      </c>
      <c r="D205" s="65">
        <v>5116</v>
      </c>
      <c r="E205" s="65">
        <v>310</v>
      </c>
      <c r="F205" s="65">
        <v>62189</v>
      </c>
      <c r="G205" s="65">
        <v>79916</v>
      </c>
      <c r="H205" s="65">
        <v>142105</v>
      </c>
    </row>
    <row r="206" spans="1:8">
      <c r="A206" s="84">
        <v>1994</v>
      </c>
      <c r="B206" s="65">
        <v>25856</v>
      </c>
      <c r="C206" s="65">
        <v>36955</v>
      </c>
      <c r="D206" s="65">
        <v>5197</v>
      </c>
      <c r="E206" s="65">
        <v>303</v>
      </c>
      <c r="F206" s="65">
        <v>67705</v>
      </c>
      <c r="G206" s="65">
        <v>86849</v>
      </c>
      <c r="H206" s="65">
        <v>154555</v>
      </c>
    </row>
    <row r="207" spans="1:8">
      <c r="A207" s="84">
        <v>1995</v>
      </c>
      <c r="B207" s="65">
        <v>28045</v>
      </c>
      <c r="C207" s="65">
        <v>39852</v>
      </c>
      <c r="D207" s="65">
        <v>5246</v>
      </c>
      <c r="E207" s="65">
        <v>317</v>
      </c>
      <c r="F207" s="65">
        <v>72826</v>
      </c>
      <c r="G207" s="65">
        <v>92790</v>
      </c>
      <c r="H207" s="65">
        <v>165616</v>
      </c>
    </row>
    <row r="208" spans="1:8">
      <c r="A208" s="84">
        <v>1996</v>
      </c>
      <c r="B208" s="65">
        <v>29900</v>
      </c>
      <c r="C208" s="65">
        <v>42539</v>
      </c>
      <c r="D208" s="65">
        <v>5418</v>
      </c>
      <c r="E208" s="65">
        <v>315</v>
      </c>
      <c r="F208" s="65">
        <v>77541</v>
      </c>
      <c r="G208" s="65">
        <v>97033</v>
      </c>
      <c r="H208" s="65">
        <v>174574</v>
      </c>
    </row>
    <row r="209" spans="1:8">
      <c r="A209" s="84">
        <v>1997</v>
      </c>
      <c r="B209" s="65">
        <v>31976</v>
      </c>
      <c r="C209" s="65">
        <v>44136</v>
      </c>
      <c r="D209" s="65">
        <v>5505</v>
      </c>
      <c r="E209" s="65">
        <v>320</v>
      </c>
      <c r="F209" s="65">
        <v>81297</v>
      </c>
      <c r="G209" s="65">
        <v>101071</v>
      </c>
      <c r="H209" s="65">
        <v>182369</v>
      </c>
    </row>
    <row r="210" spans="1:8">
      <c r="A210" s="84">
        <v>1998</v>
      </c>
      <c r="B210" s="65">
        <v>33192</v>
      </c>
      <c r="C210" s="65">
        <v>45616</v>
      </c>
      <c r="D210" s="65">
        <v>5753</v>
      </c>
      <c r="E210" s="65">
        <v>325</v>
      </c>
      <c r="F210" s="65">
        <v>84237</v>
      </c>
      <c r="G210" s="65">
        <v>103232</v>
      </c>
      <c r="H210" s="65">
        <v>187469</v>
      </c>
    </row>
    <row r="211" spans="1:8">
      <c r="A211" s="84">
        <v>1999</v>
      </c>
      <c r="B211" s="65">
        <v>33483</v>
      </c>
      <c r="C211" s="65">
        <v>46379</v>
      </c>
      <c r="D211" s="65">
        <v>5967</v>
      </c>
      <c r="E211" s="65">
        <v>301</v>
      </c>
      <c r="F211" s="65">
        <v>85529</v>
      </c>
      <c r="G211" s="65">
        <v>104662</v>
      </c>
      <c r="H211" s="65">
        <v>190191</v>
      </c>
    </row>
    <row r="212" spans="1:8">
      <c r="A212" s="84">
        <v>2000</v>
      </c>
      <c r="B212" s="65">
        <v>34236</v>
      </c>
      <c r="C212" s="65">
        <v>50921</v>
      </c>
      <c r="D212" s="65">
        <v>6195</v>
      </c>
      <c r="E212" s="65">
        <v>333</v>
      </c>
      <c r="F212" s="65">
        <v>91020</v>
      </c>
      <c r="G212" s="65">
        <v>113952</v>
      </c>
      <c r="H212" s="65">
        <v>204972</v>
      </c>
    </row>
    <row r="213" spans="1:8">
      <c r="A213" s="84">
        <v>2001</v>
      </c>
      <c r="B213" s="65">
        <v>36123</v>
      </c>
      <c r="C213" s="65">
        <v>54475</v>
      </c>
      <c r="D213" s="65">
        <v>6382</v>
      </c>
      <c r="E213" s="65">
        <v>379</v>
      </c>
      <c r="F213" s="65">
        <v>96601</v>
      </c>
      <c r="G213" s="65">
        <v>128057</v>
      </c>
      <c r="H213" s="65">
        <v>224658</v>
      </c>
    </row>
    <row r="214" spans="1:8">
      <c r="A214" s="84">
        <v>2002</v>
      </c>
      <c r="B214" s="65">
        <v>39060</v>
      </c>
      <c r="C214" s="65">
        <v>58883</v>
      </c>
      <c r="D214" s="65">
        <v>6617</v>
      </c>
      <c r="E214" s="65">
        <v>376</v>
      </c>
      <c r="F214" s="65">
        <v>104184</v>
      </c>
      <c r="G214" s="65">
        <v>135490</v>
      </c>
      <c r="H214" s="65">
        <v>239674</v>
      </c>
    </row>
    <row r="215" spans="1:8">
      <c r="A215" s="84">
        <v>2003</v>
      </c>
      <c r="B215" s="65">
        <v>41588</v>
      </c>
      <c r="C215" s="65">
        <v>60567</v>
      </c>
      <c r="D215" s="65">
        <v>7164</v>
      </c>
      <c r="E215" s="65">
        <v>413</v>
      </c>
      <c r="F215" s="65">
        <v>108906</v>
      </c>
      <c r="G215" s="65">
        <v>139732</v>
      </c>
      <c r="H215" s="65">
        <v>248638</v>
      </c>
    </row>
    <row r="216" spans="1:8">
      <c r="A216" s="84">
        <v>2004</v>
      </c>
      <c r="B216" s="65">
        <v>44733</v>
      </c>
      <c r="C216" s="65">
        <v>64527</v>
      </c>
      <c r="D216" s="65">
        <v>7554</v>
      </c>
      <c r="E216" s="65">
        <v>442</v>
      </c>
      <c r="F216" s="65">
        <v>116373</v>
      </c>
      <c r="G216" s="65">
        <v>144133</v>
      </c>
      <c r="H216" s="65">
        <v>260506</v>
      </c>
    </row>
    <row r="217" spans="1:8">
      <c r="A217" s="84">
        <v>2005</v>
      </c>
      <c r="B217" s="65">
        <v>48457</v>
      </c>
      <c r="C217" s="65">
        <v>68179</v>
      </c>
      <c r="D217" s="65">
        <v>7949</v>
      </c>
      <c r="E217" s="65">
        <v>490</v>
      </c>
      <c r="F217" s="65">
        <v>124096</v>
      </c>
      <c r="G217" s="65">
        <v>156141</v>
      </c>
      <c r="H217" s="65">
        <v>280236</v>
      </c>
    </row>
    <row r="218" spans="1:8">
      <c r="A218" s="84">
        <v>2006</v>
      </c>
      <c r="B218" s="65">
        <v>52552</v>
      </c>
      <c r="C218" s="65">
        <v>69843</v>
      </c>
      <c r="D218" s="65">
        <v>8437</v>
      </c>
      <c r="E218" s="65">
        <v>581</v>
      </c>
      <c r="F218" s="65">
        <v>130250</v>
      </c>
      <c r="G218" s="65">
        <v>166749</v>
      </c>
      <c r="H218" s="65">
        <v>296999</v>
      </c>
    </row>
    <row r="219" spans="1:8">
      <c r="A219" s="84">
        <v>2007</v>
      </c>
      <c r="B219" s="65">
        <v>56004</v>
      </c>
      <c r="C219" s="65">
        <v>72585</v>
      </c>
      <c r="D219" s="65">
        <v>8245</v>
      </c>
      <c r="E219" s="65">
        <v>596</v>
      </c>
      <c r="F219" s="65">
        <v>136237</v>
      </c>
      <c r="G219" s="65">
        <v>173535</v>
      </c>
      <c r="H219" s="65">
        <v>309772</v>
      </c>
    </row>
    <row r="220" spans="1:8">
      <c r="A220" s="84">
        <v>2008</v>
      </c>
      <c r="B220" s="65">
        <v>60854</v>
      </c>
      <c r="C220" s="65">
        <v>79628</v>
      </c>
      <c r="D220" s="65">
        <v>8445</v>
      </c>
      <c r="E220" s="65">
        <v>604</v>
      </c>
      <c r="F220" s="65">
        <v>148324</v>
      </c>
      <c r="G220" s="65">
        <v>191353</v>
      </c>
      <c r="H220" s="65">
        <v>339677</v>
      </c>
    </row>
    <row r="221" spans="1:8">
      <c r="A221" s="84">
        <v>2009</v>
      </c>
      <c r="B221" s="65">
        <v>63327</v>
      </c>
      <c r="C221" s="65">
        <v>77710</v>
      </c>
      <c r="D221" s="65">
        <v>8946</v>
      </c>
      <c r="E221" s="65">
        <v>1039</v>
      </c>
      <c r="F221" s="65">
        <v>148944</v>
      </c>
      <c r="G221" s="65">
        <v>194005</v>
      </c>
      <c r="H221" s="65">
        <v>342949</v>
      </c>
    </row>
    <row r="222" spans="1:8">
      <c r="A222" s="84">
        <v>2010</v>
      </c>
      <c r="B222" s="65">
        <v>62982</v>
      </c>
      <c r="C222" s="65">
        <v>80970</v>
      </c>
      <c r="D222" s="65">
        <v>9111</v>
      </c>
      <c r="E222" s="65">
        <v>665</v>
      </c>
      <c r="F222" s="65">
        <v>152398</v>
      </c>
      <c r="G222" s="65">
        <v>186398</v>
      </c>
      <c r="H222" s="65">
        <v>338796</v>
      </c>
    </row>
    <row r="223" spans="1:8">
      <c r="A223" s="84">
        <v>2011</v>
      </c>
      <c r="B223" s="65">
        <v>65221</v>
      </c>
      <c r="C223" s="65">
        <v>84999</v>
      </c>
      <c r="D223" s="65">
        <v>9754</v>
      </c>
      <c r="E223" s="65">
        <v>1152</v>
      </c>
      <c r="F223" s="65">
        <v>158822</v>
      </c>
      <c r="G223" s="65">
        <v>196369</v>
      </c>
      <c r="H223" s="65">
        <v>355190</v>
      </c>
    </row>
    <row r="224" spans="1:8">
      <c r="A224" s="84">
        <v>2012</v>
      </c>
      <c r="B224" s="65">
        <v>68016</v>
      </c>
      <c r="C224" s="65">
        <v>88624</v>
      </c>
      <c r="D224" s="65">
        <v>10125</v>
      </c>
      <c r="E224" s="65">
        <v>1075</v>
      </c>
      <c r="F224" s="65">
        <v>165690</v>
      </c>
      <c r="G224" s="65">
        <v>206367</v>
      </c>
      <c r="H224" s="65">
        <v>372056</v>
      </c>
    </row>
    <row r="225" spans="1:8">
      <c r="A225" s="84">
        <v>2013</v>
      </c>
      <c r="B225" s="65">
        <v>70290</v>
      </c>
      <c r="C225" s="65">
        <v>88967</v>
      </c>
      <c r="D225" s="65">
        <v>10674</v>
      </c>
      <c r="E225" s="65">
        <v>952</v>
      </c>
      <c r="F225" s="65">
        <v>168980</v>
      </c>
      <c r="G225" s="65">
        <v>211527</v>
      </c>
      <c r="H225" s="65">
        <v>380507</v>
      </c>
    </row>
    <row r="226" spans="1:8">
      <c r="A226" s="84">
        <v>2014</v>
      </c>
      <c r="B226" s="65">
        <v>73178</v>
      </c>
      <c r="C226" s="65">
        <v>98882</v>
      </c>
      <c r="D226" s="65">
        <v>11340</v>
      </c>
      <c r="E226" s="65">
        <v>912</v>
      </c>
      <c r="F226" s="65">
        <v>182487</v>
      </c>
      <c r="G226" s="65">
        <v>225111</v>
      </c>
      <c r="H226" s="65">
        <v>407598</v>
      </c>
    </row>
    <row r="227" spans="1:8">
      <c r="A227" s="74">
        <v>2015</v>
      </c>
      <c r="B227" s="65">
        <v>77730</v>
      </c>
      <c r="C227" s="65">
        <v>101271</v>
      </c>
      <c r="D227" s="65">
        <v>11865</v>
      </c>
      <c r="E227" s="65">
        <v>851</v>
      </c>
      <c r="F227" s="65">
        <v>190015</v>
      </c>
      <c r="G227" s="65">
        <v>228238</v>
      </c>
      <c r="H227" s="65">
        <v>418253</v>
      </c>
    </row>
    <row r="228" spans="1:8">
      <c r="A228" s="74">
        <v>2016</v>
      </c>
      <c r="B228" s="65">
        <v>82629</v>
      </c>
      <c r="C228" s="65">
        <v>105914</v>
      </c>
      <c r="D228" s="65">
        <v>12541</v>
      </c>
      <c r="E228" s="65">
        <v>768</v>
      </c>
      <c r="F228" s="65">
        <v>200315</v>
      </c>
      <c r="G228" s="65">
        <v>231324</v>
      </c>
      <c r="H228" s="65">
        <v>431639</v>
      </c>
    </row>
    <row r="229" spans="1:8">
      <c r="A229" s="74">
        <v>2017</v>
      </c>
      <c r="B229" s="65">
        <v>87307</v>
      </c>
      <c r="C229" s="65">
        <v>113481</v>
      </c>
      <c r="D229" s="65">
        <v>12976</v>
      </c>
      <c r="E229" s="65">
        <v>892</v>
      </c>
      <c r="F229" s="65">
        <v>212873</v>
      </c>
      <c r="G229" s="65">
        <v>247285</v>
      </c>
      <c r="H229" s="65">
        <v>460158</v>
      </c>
    </row>
    <row r="230" spans="1:8">
      <c r="A230" s="74">
        <v>2018</v>
      </c>
      <c r="B230" s="65">
        <v>93167</v>
      </c>
      <c r="C230" s="65">
        <v>123595</v>
      </c>
      <c r="D230" s="65">
        <v>13736</v>
      </c>
      <c r="E230" s="65">
        <v>1012</v>
      </c>
      <c r="F230" s="65">
        <v>229487</v>
      </c>
      <c r="G230" s="65">
        <v>266148</v>
      </c>
      <c r="H230" s="65">
        <v>495636</v>
      </c>
    </row>
    <row r="231" spans="1:8">
      <c r="A231" s="74">
        <v>2019</v>
      </c>
      <c r="B231" s="65">
        <v>98520</v>
      </c>
      <c r="C231" s="65">
        <v>128441</v>
      </c>
      <c r="D231" s="65">
        <v>15159</v>
      </c>
      <c r="E231" s="65">
        <v>1039</v>
      </c>
      <c r="F231" s="65">
        <v>241082</v>
      </c>
      <c r="G231" s="65">
        <v>287858</v>
      </c>
      <c r="H231" s="65">
        <v>528939</v>
      </c>
    </row>
    <row r="232" spans="1:8">
      <c r="A232" s="74">
        <v>2020</v>
      </c>
      <c r="B232" s="65">
        <v>104635</v>
      </c>
      <c r="C232" s="65">
        <v>138046</v>
      </c>
      <c r="D232" s="65">
        <v>15817</v>
      </c>
      <c r="E232" s="65">
        <v>4877</v>
      </c>
      <c r="F232" s="65">
        <v>253621</v>
      </c>
      <c r="G232" s="65">
        <v>299329</v>
      </c>
      <c r="H232" s="65">
        <v>552950</v>
      </c>
    </row>
    <row r="233" spans="1:8">
      <c r="A233" s="74">
        <v>2021</v>
      </c>
      <c r="B233" s="65">
        <v>107209</v>
      </c>
      <c r="C233" s="65">
        <v>145464</v>
      </c>
      <c r="D233" s="65">
        <v>16214</v>
      </c>
      <c r="E233" s="65">
        <v>11997</v>
      </c>
      <c r="F233" s="65">
        <v>256889</v>
      </c>
      <c r="G233" s="65">
        <v>291366</v>
      </c>
      <c r="H233" s="65">
        <v>548255</v>
      </c>
    </row>
    <row r="234" spans="1:8">
      <c r="A234" s="74">
        <v>2022</v>
      </c>
      <c r="B234" s="65">
        <v>118085</v>
      </c>
      <c r="C234" s="65">
        <v>155885</v>
      </c>
      <c r="D234" s="65">
        <v>18173</v>
      </c>
      <c r="E234" s="65">
        <v>11109</v>
      </c>
      <c r="F234" s="65">
        <v>281034</v>
      </c>
      <c r="G234" s="65">
        <v>336351</v>
      </c>
      <c r="H234" s="65">
        <v>617385</v>
      </c>
    </row>
    <row r="236" spans="1:8">
      <c r="A236" s="58" t="s">
        <v>256</v>
      </c>
      <c r="B236" s="35" t="s">
        <v>702</v>
      </c>
      <c r="C236" s="35" t="s">
        <v>703</v>
      </c>
      <c r="D236" s="35" t="s">
        <v>704</v>
      </c>
      <c r="E236" s="35" t="s">
        <v>705</v>
      </c>
      <c r="F236" s="35" t="s">
        <v>706</v>
      </c>
      <c r="G236" s="35" t="s">
        <v>707</v>
      </c>
      <c r="H236" s="35" t="s">
        <v>708</v>
      </c>
    </row>
    <row r="238" spans="1:8">
      <c r="A238" s="11" t="s">
        <v>709</v>
      </c>
      <c r="B238" s="11"/>
      <c r="C238" s="12"/>
      <c r="D238" s="12"/>
      <c r="E238" s="12"/>
      <c r="F238" s="12"/>
      <c r="G238" s="12"/>
      <c r="H238" s="12"/>
    </row>
    <row r="240" spans="1:8">
      <c r="A240" s="63" t="s">
        <v>44</v>
      </c>
    </row>
    <row r="241" spans="1:8">
      <c r="A241" s="84">
        <v>1972</v>
      </c>
      <c r="B241" s="65">
        <v>51</v>
      </c>
      <c r="C241" s="65">
        <v>6</v>
      </c>
      <c r="D241" s="65">
        <v>1</v>
      </c>
      <c r="E241" s="65">
        <v>0</v>
      </c>
      <c r="F241" s="65">
        <v>58</v>
      </c>
      <c r="G241" s="65">
        <v>55</v>
      </c>
      <c r="H241" s="65">
        <v>114</v>
      </c>
    </row>
    <row r="242" spans="1:8">
      <c r="A242" s="84">
        <v>1973</v>
      </c>
      <c r="B242" s="65">
        <v>60</v>
      </c>
      <c r="C242" s="65">
        <v>7</v>
      </c>
      <c r="D242" s="65">
        <v>2</v>
      </c>
      <c r="E242" s="65">
        <v>0</v>
      </c>
      <c r="F242" s="65">
        <v>69</v>
      </c>
      <c r="G242" s="65">
        <v>60</v>
      </c>
      <c r="H242" s="65">
        <v>129</v>
      </c>
    </row>
    <row r="243" spans="1:8">
      <c r="A243" s="84">
        <v>1974</v>
      </c>
      <c r="B243" s="65">
        <v>68</v>
      </c>
      <c r="C243" s="65">
        <v>8</v>
      </c>
      <c r="D243" s="65">
        <v>2</v>
      </c>
      <c r="E243" s="65">
        <v>0</v>
      </c>
      <c r="F243" s="65">
        <v>78</v>
      </c>
      <c r="G243" s="65">
        <v>67</v>
      </c>
      <c r="H243" s="65">
        <v>145</v>
      </c>
    </row>
    <row r="244" spans="1:8">
      <c r="A244" s="84">
        <v>1975</v>
      </c>
      <c r="B244" s="65">
        <v>78</v>
      </c>
      <c r="C244" s="65">
        <v>10</v>
      </c>
      <c r="D244" s="65">
        <v>2</v>
      </c>
      <c r="E244" s="65">
        <v>0</v>
      </c>
      <c r="F244" s="65">
        <v>90</v>
      </c>
      <c r="G244" s="65">
        <v>80</v>
      </c>
      <c r="H244" s="65">
        <v>170</v>
      </c>
    </row>
    <row r="245" spans="1:8">
      <c r="A245" s="84">
        <v>1976</v>
      </c>
      <c r="B245" s="65">
        <v>92</v>
      </c>
      <c r="C245" s="65">
        <v>13</v>
      </c>
      <c r="D245" s="65">
        <v>3</v>
      </c>
      <c r="E245" s="65">
        <v>0</v>
      </c>
      <c r="F245" s="65">
        <v>108</v>
      </c>
      <c r="G245" s="65">
        <v>88</v>
      </c>
      <c r="H245" s="65">
        <v>197</v>
      </c>
    </row>
    <row r="246" spans="1:8">
      <c r="A246" s="84">
        <v>1977</v>
      </c>
      <c r="B246" s="65">
        <v>111</v>
      </c>
      <c r="C246" s="65">
        <v>16</v>
      </c>
      <c r="D246" s="65">
        <v>4</v>
      </c>
      <c r="E246" s="65">
        <v>0</v>
      </c>
      <c r="F246" s="65">
        <v>130</v>
      </c>
      <c r="G246" s="65">
        <v>116</v>
      </c>
      <c r="H246" s="65">
        <v>246</v>
      </c>
    </row>
    <row r="247" spans="1:8">
      <c r="A247" s="84">
        <v>1978</v>
      </c>
      <c r="B247" s="65">
        <v>129</v>
      </c>
      <c r="C247" s="65">
        <v>18</v>
      </c>
      <c r="D247" s="65">
        <v>4</v>
      </c>
      <c r="E247" s="65">
        <v>0</v>
      </c>
      <c r="F247" s="65">
        <v>151</v>
      </c>
      <c r="G247" s="65">
        <v>158</v>
      </c>
      <c r="H247" s="65">
        <v>309</v>
      </c>
    </row>
    <row r="248" spans="1:8">
      <c r="A248" s="84">
        <v>1979</v>
      </c>
      <c r="B248" s="65">
        <v>155</v>
      </c>
      <c r="C248" s="65">
        <v>21</v>
      </c>
      <c r="D248" s="65">
        <v>5</v>
      </c>
      <c r="E248" s="65">
        <v>0</v>
      </c>
      <c r="F248" s="65">
        <v>181</v>
      </c>
      <c r="G248" s="65">
        <v>179</v>
      </c>
      <c r="H248" s="65">
        <v>360</v>
      </c>
    </row>
    <row r="249" spans="1:8">
      <c r="A249" s="84">
        <v>1980</v>
      </c>
      <c r="B249" s="65">
        <v>187</v>
      </c>
      <c r="C249" s="65">
        <v>24</v>
      </c>
      <c r="D249" s="65">
        <v>6</v>
      </c>
      <c r="E249" s="65">
        <v>0</v>
      </c>
      <c r="F249" s="65">
        <v>217</v>
      </c>
      <c r="G249" s="65">
        <v>209</v>
      </c>
      <c r="H249" s="65">
        <v>426</v>
      </c>
    </row>
    <row r="250" spans="1:8">
      <c r="A250" s="84">
        <v>1981</v>
      </c>
      <c r="B250" s="65">
        <v>226</v>
      </c>
      <c r="C250" s="65">
        <v>28</v>
      </c>
      <c r="D250" s="65">
        <v>7</v>
      </c>
      <c r="E250" s="65">
        <v>0</v>
      </c>
      <c r="F250" s="65">
        <v>261</v>
      </c>
      <c r="G250" s="65">
        <v>244</v>
      </c>
      <c r="H250" s="65">
        <v>505</v>
      </c>
    </row>
    <row r="251" spans="1:8">
      <c r="A251" s="84">
        <v>1982</v>
      </c>
      <c r="B251" s="65">
        <v>275</v>
      </c>
      <c r="C251" s="65">
        <v>34</v>
      </c>
      <c r="D251" s="65">
        <v>8</v>
      </c>
      <c r="E251" s="65">
        <v>0</v>
      </c>
      <c r="F251" s="65">
        <v>317</v>
      </c>
      <c r="G251" s="65">
        <v>289</v>
      </c>
      <c r="H251" s="65">
        <v>606</v>
      </c>
    </row>
    <row r="252" spans="1:8">
      <c r="A252" s="84">
        <v>1983</v>
      </c>
      <c r="B252" s="65">
        <v>286</v>
      </c>
      <c r="C252" s="65">
        <v>40</v>
      </c>
      <c r="D252" s="65">
        <v>9</v>
      </c>
      <c r="E252" s="65">
        <v>0</v>
      </c>
      <c r="F252" s="65">
        <v>336</v>
      </c>
      <c r="G252" s="65">
        <v>331</v>
      </c>
      <c r="H252" s="65">
        <v>666</v>
      </c>
    </row>
    <row r="253" spans="1:8">
      <c r="A253" s="84">
        <v>1984</v>
      </c>
      <c r="B253" s="65">
        <v>279</v>
      </c>
      <c r="C253" s="65">
        <v>41</v>
      </c>
      <c r="D253" s="65">
        <v>10</v>
      </c>
      <c r="E253" s="65">
        <v>0</v>
      </c>
      <c r="F253" s="65">
        <v>329</v>
      </c>
      <c r="G253" s="65">
        <v>345</v>
      </c>
      <c r="H253" s="65">
        <v>674</v>
      </c>
    </row>
    <row r="254" spans="1:8">
      <c r="A254" s="84">
        <v>1985</v>
      </c>
      <c r="B254" s="65">
        <v>309</v>
      </c>
      <c r="C254" s="65">
        <v>44</v>
      </c>
      <c r="D254" s="65">
        <v>10</v>
      </c>
      <c r="E254" s="65">
        <v>0</v>
      </c>
      <c r="F254" s="65">
        <v>363</v>
      </c>
      <c r="G254" s="65">
        <v>375</v>
      </c>
      <c r="H254" s="65">
        <v>739</v>
      </c>
    </row>
    <row r="255" spans="1:8">
      <c r="A255" s="84">
        <v>1986</v>
      </c>
      <c r="B255" s="65">
        <v>359</v>
      </c>
      <c r="C255" s="65">
        <v>50</v>
      </c>
      <c r="D255" s="65">
        <v>12</v>
      </c>
      <c r="E255" s="65">
        <v>0</v>
      </c>
      <c r="F255" s="65">
        <v>421</v>
      </c>
      <c r="G255" s="65">
        <v>470</v>
      </c>
      <c r="H255" s="65">
        <v>890</v>
      </c>
    </row>
    <row r="256" spans="1:8">
      <c r="A256" s="84">
        <v>1987</v>
      </c>
      <c r="B256" s="65">
        <v>435</v>
      </c>
      <c r="C256" s="65">
        <v>57</v>
      </c>
      <c r="D256" s="65">
        <v>13</v>
      </c>
      <c r="E256" s="65">
        <v>0</v>
      </c>
      <c r="F256" s="65">
        <v>505</v>
      </c>
      <c r="G256" s="65">
        <v>591</v>
      </c>
      <c r="H256" s="65">
        <v>1096</v>
      </c>
    </row>
    <row r="257" spans="1:8">
      <c r="A257" s="84">
        <v>1988</v>
      </c>
      <c r="B257" s="65">
        <v>510</v>
      </c>
      <c r="C257" s="65">
        <v>63</v>
      </c>
      <c r="D257" s="65">
        <v>15</v>
      </c>
      <c r="E257" s="65">
        <v>0</v>
      </c>
      <c r="F257" s="65">
        <v>588</v>
      </c>
      <c r="G257" s="65">
        <v>658</v>
      </c>
      <c r="H257" s="65">
        <v>1246</v>
      </c>
    </row>
    <row r="258" spans="1:8">
      <c r="A258" s="84">
        <v>1989</v>
      </c>
      <c r="B258" s="65">
        <v>585</v>
      </c>
      <c r="C258" s="65">
        <v>68</v>
      </c>
      <c r="D258" s="65">
        <v>17</v>
      </c>
      <c r="E258" s="65">
        <v>0</v>
      </c>
      <c r="F258" s="65">
        <v>670</v>
      </c>
      <c r="G258" s="65">
        <v>709</v>
      </c>
      <c r="H258" s="65">
        <v>1379</v>
      </c>
    </row>
    <row r="259" spans="1:8">
      <c r="A259" s="84">
        <v>1990</v>
      </c>
      <c r="B259" s="65">
        <v>637</v>
      </c>
      <c r="C259" s="65">
        <v>74</v>
      </c>
      <c r="D259" s="65">
        <v>18</v>
      </c>
      <c r="E259" s="65">
        <v>0</v>
      </c>
      <c r="F259" s="65">
        <v>729</v>
      </c>
      <c r="G259" s="65">
        <v>768</v>
      </c>
      <c r="H259" s="65">
        <v>1498</v>
      </c>
    </row>
    <row r="260" spans="1:8">
      <c r="A260" s="84">
        <v>1991</v>
      </c>
      <c r="B260" s="65">
        <v>708</v>
      </c>
      <c r="C260" s="65">
        <v>81</v>
      </c>
      <c r="D260" s="65">
        <v>19</v>
      </c>
      <c r="E260" s="65">
        <v>0</v>
      </c>
      <c r="F260" s="65">
        <v>809</v>
      </c>
      <c r="G260" s="65">
        <v>846</v>
      </c>
      <c r="H260" s="65">
        <v>1655</v>
      </c>
    </row>
    <row r="261" spans="1:8">
      <c r="A261" s="84">
        <v>1992</v>
      </c>
      <c r="B261" s="65">
        <v>793</v>
      </c>
      <c r="C261" s="65">
        <v>91</v>
      </c>
      <c r="D261" s="65">
        <v>19</v>
      </c>
      <c r="E261" s="65">
        <v>0</v>
      </c>
      <c r="F261" s="65">
        <v>903</v>
      </c>
      <c r="G261" s="65">
        <v>922</v>
      </c>
      <c r="H261" s="65">
        <v>1825</v>
      </c>
    </row>
    <row r="262" spans="1:8">
      <c r="A262" s="84">
        <v>1993</v>
      </c>
      <c r="B262" s="65">
        <v>851</v>
      </c>
      <c r="C262" s="65">
        <v>99</v>
      </c>
      <c r="D262" s="65">
        <v>19</v>
      </c>
      <c r="E262" s="65">
        <v>0</v>
      </c>
      <c r="F262" s="65">
        <v>970</v>
      </c>
      <c r="G262" s="65">
        <v>926</v>
      </c>
      <c r="H262" s="65">
        <v>1896</v>
      </c>
    </row>
    <row r="263" spans="1:8">
      <c r="A263" s="84">
        <v>1994</v>
      </c>
      <c r="B263" s="65">
        <v>906</v>
      </c>
      <c r="C263" s="65">
        <v>107</v>
      </c>
      <c r="D263" s="65">
        <v>19</v>
      </c>
      <c r="E263" s="65">
        <v>0</v>
      </c>
      <c r="F263" s="65">
        <v>1033</v>
      </c>
      <c r="G263" s="65">
        <v>1046</v>
      </c>
      <c r="H263" s="65">
        <v>2079</v>
      </c>
    </row>
    <row r="264" spans="1:8">
      <c r="A264" s="84">
        <v>1995</v>
      </c>
      <c r="B264" s="65">
        <v>986</v>
      </c>
      <c r="C264" s="65">
        <v>119</v>
      </c>
      <c r="D264" s="65">
        <v>21</v>
      </c>
      <c r="E264" s="65">
        <v>0</v>
      </c>
      <c r="F264" s="65">
        <v>1126</v>
      </c>
      <c r="G264" s="65">
        <v>1103</v>
      </c>
      <c r="H264" s="65">
        <v>2229</v>
      </c>
    </row>
    <row r="265" spans="1:8">
      <c r="A265" s="84">
        <v>1996</v>
      </c>
      <c r="B265" s="65">
        <v>1077</v>
      </c>
      <c r="C265" s="65">
        <v>129</v>
      </c>
      <c r="D265" s="65">
        <v>25</v>
      </c>
      <c r="E265" s="65">
        <v>0</v>
      </c>
      <c r="F265" s="65">
        <v>1230</v>
      </c>
      <c r="G265" s="65">
        <v>1205</v>
      </c>
      <c r="H265" s="65">
        <v>2436</v>
      </c>
    </row>
    <row r="266" spans="1:8">
      <c r="A266" s="84">
        <v>1997</v>
      </c>
      <c r="B266" s="65">
        <v>1267</v>
      </c>
      <c r="C266" s="65">
        <v>139</v>
      </c>
      <c r="D266" s="65">
        <v>24</v>
      </c>
      <c r="E266" s="65">
        <v>0</v>
      </c>
      <c r="F266" s="65">
        <v>1430</v>
      </c>
      <c r="G266" s="65">
        <v>1389</v>
      </c>
      <c r="H266" s="65">
        <v>2820</v>
      </c>
    </row>
    <row r="267" spans="1:8">
      <c r="A267" s="84">
        <v>1998</v>
      </c>
      <c r="B267" s="65">
        <v>1458</v>
      </c>
      <c r="C267" s="65">
        <v>151</v>
      </c>
      <c r="D267" s="65">
        <v>35</v>
      </c>
      <c r="E267" s="65">
        <v>0</v>
      </c>
      <c r="F267" s="65">
        <v>1644</v>
      </c>
      <c r="G267" s="65">
        <v>1547</v>
      </c>
      <c r="H267" s="65">
        <v>3191</v>
      </c>
    </row>
    <row r="268" spans="1:8">
      <c r="A268" s="84">
        <v>1999</v>
      </c>
      <c r="B268" s="65">
        <v>1772</v>
      </c>
      <c r="C268" s="65">
        <v>159</v>
      </c>
      <c r="D268" s="65">
        <v>38</v>
      </c>
      <c r="E268" s="65">
        <v>0</v>
      </c>
      <c r="F268" s="65">
        <v>1969</v>
      </c>
      <c r="G268" s="65">
        <v>1683</v>
      </c>
      <c r="H268" s="65">
        <v>3653</v>
      </c>
    </row>
    <row r="269" spans="1:8">
      <c r="A269" s="84">
        <v>2000</v>
      </c>
      <c r="B269" s="65">
        <v>1872</v>
      </c>
      <c r="C269" s="65">
        <v>172</v>
      </c>
      <c r="D269" s="65">
        <v>41</v>
      </c>
      <c r="E269" s="65">
        <v>0</v>
      </c>
      <c r="F269" s="65">
        <v>2085</v>
      </c>
      <c r="G269" s="65">
        <v>1734</v>
      </c>
      <c r="H269" s="65">
        <v>3819</v>
      </c>
    </row>
    <row r="270" spans="1:8">
      <c r="A270" s="84">
        <v>2001</v>
      </c>
      <c r="B270" s="65">
        <v>1979</v>
      </c>
      <c r="C270" s="65">
        <v>192</v>
      </c>
      <c r="D270" s="65">
        <v>45</v>
      </c>
      <c r="E270" s="65">
        <v>0</v>
      </c>
      <c r="F270" s="65">
        <v>2217</v>
      </c>
      <c r="G270" s="65">
        <v>1846</v>
      </c>
      <c r="H270" s="65">
        <v>4063</v>
      </c>
    </row>
    <row r="271" spans="1:8">
      <c r="A271" s="84">
        <v>2002</v>
      </c>
      <c r="B271" s="65">
        <v>2067</v>
      </c>
      <c r="C271" s="65">
        <v>209</v>
      </c>
      <c r="D271" s="65">
        <v>51</v>
      </c>
      <c r="E271" s="65">
        <v>0</v>
      </c>
      <c r="F271" s="65">
        <v>2326</v>
      </c>
      <c r="G271" s="65">
        <v>2014</v>
      </c>
      <c r="H271" s="65">
        <v>4341</v>
      </c>
    </row>
    <row r="272" spans="1:8">
      <c r="A272" s="84">
        <v>2003</v>
      </c>
      <c r="B272" s="65">
        <v>2198</v>
      </c>
      <c r="C272" s="65">
        <v>213</v>
      </c>
      <c r="D272" s="65">
        <v>56</v>
      </c>
      <c r="E272" s="65">
        <v>0</v>
      </c>
      <c r="F272" s="65">
        <v>2468</v>
      </c>
      <c r="G272" s="65">
        <v>2228</v>
      </c>
      <c r="H272" s="65">
        <v>4696</v>
      </c>
    </row>
    <row r="273" spans="1:8">
      <c r="A273" s="84">
        <v>2004</v>
      </c>
      <c r="B273" s="65">
        <v>2415</v>
      </c>
      <c r="C273" s="65">
        <v>216</v>
      </c>
      <c r="D273" s="65">
        <v>61</v>
      </c>
      <c r="E273" s="65">
        <v>0</v>
      </c>
      <c r="F273" s="65">
        <v>2692</v>
      </c>
      <c r="G273" s="65">
        <v>2415</v>
      </c>
      <c r="H273" s="65">
        <v>5107</v>
      </c>
    </row>
    <row r="274" spans="1:8">
      <c r="A274" s="84">
        <v>2005</v>
      </c>
      <c r="B274" s="65">
        <v>2653</v>
      </c>
      <c r="C274" s="65">
        <v>229</v>
      </c>
      <c r="D274" s="65">
        <v>65</v>
      </c>
      <c r="E274" s="65">
        <v>0</v>
      </c>
      <c r="F274" s="65">
        <v>2947</v>
      </c>
      <c r="G274" s="65">
        <v>2497</v>
      </c>
      <c r="H274" s="65">
        <v>5443</v>
      </c>
    </row>
    <row r="275" spans="1:8">
      <c r="A275" s="84">
        <v>2006</v>
      </c>
      <c r="B275" s="65">
        <v>2716</v>
      </c>
      <c r="C275" s="65">
        <v>239</v>
      </c>
      <c r="D275" s="65">
        <v>66</v>
      </c>
      <c r="E275" s="65">
        <v>0</v>
      </c>
      <c r="F275" s="65">
        <v>3021</v>
      </c>
      <c r="G275" s="65">
        <v>2603</v>
      </c>
      <c r="H275" s="65">
        <v>5624</v>
      </c>
    </row>
    <row r="276" spans="1:8">
      <c r="A276" s="84">
        <v>2007</v>
      </c>
      <c r="B276" s="65">
        <v>2835</v>
      </c>
      <c r="C276" s="65">
        <v>259</v>
      </c>
      <c r="D276" s="65">
        <v>50</v>
      </c>
      <c r="E276" s="65">
        <v>0</v>
      </c>
      <c r="F276" s="65">
        <v>3143</v>
      </c>
      <c r="G276" s="65">
        <v>2507</v>
      </c>
      <c r="H276" s="65">
        <v>5650</v>
      </c>
    </row>
    <row r="277" spans="1:8">
      <c r="A277" s="84">
        <v>2008</v>
      </c>
      <c r="B277" s="65">
        <v>2994</v>
      </c>
      <c r="C277" s="65">
        <v>275</v>
      </c>
      <c r="D277" s="65">
        <v>54</v>
      </c>
      <c r="E277" s="65">
        <v>0</v>
      </c>
      <c r="F277" s="65">
        <v>3323</v>
      </c>
      <c r="G277" s="65">
        <v>2743</v>
      </c>
      <c r="H277" s="65">
        <v>6066</v>
      </c>
    </row>
    <row r="278" spans="1:8">
      <c r="A278" s="84">
        <v>2009</v>
      </c>
      <c r="B278" s="65">
        <v>3403</v>
      </c>
      <c r="C278" s="65">
        <v>295</v>
      </c>
      <c r="D278" s="65">
        <v>57</v>
      </c>
      <c r="E278" s="65">
        <v>0</v>
      </c>
      <c r="F278" s="65">
        <v>3755</v>
      </c>
      <c r="G278" s="65">
        <v>3048</v>
      </c>
      <c r="H278" s="65">
        <v>6803</v>
      </c>
    </row>
    <row r="279" spans="1:8">
      <c r="A279" s="84">
        <v>2010</v>
      </c>
      <c r="B279" s="65">
        <v>3599</v>
      </c>
      <c r="C279" s="65">
        <v>303</v>
      </c>
      <c r="D279" s="65">
        <v>63</v>
      </c>
      <c r="E279" s="65">
        <v>0</v>
      </c>
      <c r="F279" s="65">
        <v>3966</v>
      </c>
      <c r="G279" s="65">
        <v>3167</v>
      </c>
      <c r="H279" s="65">
        <v>7133</v>
      </c>
    </row>
    <row r="280" spans="1:8">
      <c r="A280" s="84">
        <v>2011</v>
      </c>
      <c r="B280" s="65">
        <v>3731</v>
      </c>
      <c r="C280" s="65">
        <v>307</v>
      </c>
      <c r="D280" s="65">
        <v>61</v>
      </c>
      <c r="E280" s="65">
        <v>0</v>
      </c>
      <c r="F280" s="65">
        <v>4099</v>
      </c>
      <c r="G280" s="65">
        <v>3009</v>
      </c>
      <c r="H280" s="65">
        <v>7108</v>
      </c>
    </row>
    <row r="281" spans="1:8">
      <c r="A281" s="84">
        <v>2012</v>
      </c>
      <c r="B281" s="65">
        <v>3854</v>
      </c>
      <c r="C281" s="65">
        <v>350</v>
      </c>
      <c r="D281" s="65">
        <v>63</v>
      </c>
      <c r="E281" s="65">
        <v>0</v>
      </c>
      <c r="F281" s="65">
        <v>4267</v>
      </c>
      <c r="G281" s="65">
        <v>3088</v>
      </c>
      <c r="H281" s="65">
        <v>7355</v>
      </c>
    </row>
    <row r="282" spans="1:8">
      <c r="A282" s="84">
        <v>2013</v>
      </c>
      <c r="B282" s="65">
        <v>3873</v>
      </c>
      <c r="C282" s="65">
        <v>365</v>
      </c>
      <c r="D282" s="65">
        <v>66</v>
      </c>
      <c r="E282" s="65">
        <v>0</v>
      </c>
      <c r="F282" s="65">
        <v>4304</v>
      </c>
      <c r="G282" s="65">
        <v>3161</v>
      </c>
      <c r="H282" s="65">
        <v>7465</v>
      </c>
    </row>
    <row r="283" spans="1:8">
      <c r="A283" s="84">
        <v>2014</v>
      </c>
      <c r="B283" s="65">
        <v>4022</v>
      </c>
      <c r="C283" s="65">
        <v>391</v>
      </c>
      <c r="D283" s="65">
        <v>70</v>
      </c>
      <c r="E283" s="65">
        <v>0</v>
      </c>
      <c r="F283" s="65">
        <v>4483</v>
      </c>
      <c r="G283" s="65">
        <v>3271</v>
      </c>
      <c r="H283" s="65">
        <v>7754</v>
      </c>
    </row>
    <row r="284" spans="1:8">
      <c r="A284" s="74">
        <v>2015</v>
      </c>
      <c r="B284" s="65">
        <v>4416</v>
      </c>
      <c r="C284" s="65">
        <v>432</v>
      </c>
      <c r="D284" s="65">
        <v>76</v>
      </c>
      <c r="E284" s="65">
        <v>0</v>
      </c>
      <c r="F284" s="65">
        <v>4924</v>
      </c>
      <c r="G284" s="65">
        <v>3502</v>
      </c>
      <c r="H284" s="65">
        <v>8426</v>
      </c>
    </row>
    <row r="285" spans="1:8">
      <c r="A285" s="74">
        <v>2016</v>
      </c>
      <c r="B285" s="65">
        <v>4352</v>
      </c>
      <c r="C285" s="65">
        <v>475</v>
      </c>
      <c r="D285" s="65">
        <v>81</v>
      </c>
      <c r="E285" s="65">
        <v>0</v>
      </c>
      <c r="F285" s="65">
        <v>4908</v>
      </c>
      <c r="G285" s="65">
        <v>3554</v>
      </c>
      <c r="H285" s="65">
        <v>8462</v>
      </c>
    </row>
    <row r="286" spans="1:8">
      <c r="A286" s="74">
        <v>2017</v>
      </c>
      <c r="B286" s="65">
        <v>4446</v>
      </c>
      <c r="C286" s="65">
        <v>491</v>
      </c>
      <c r="D286" s="65">
        <v>87</v>
      </c>
      <c r="E286" s="65">
        <v>0</v>
      </c>
      <c r="F286" s="65">
        <v>5023</v>
      </c>
      <c r="G286" s="65">
        <v>4068</v>
      </c>
      <c r="H286" s="65">
        <v>9091</v>
      </c>
    </row>
    <row r="287" spans="1:8">
      <c r="A287" s="74">
        <v>2018</v>
      </c>
      <c r="B287" s="65">
        <v>4666</v>
      </c>
      <c r="C287" s="65">
        <v>515</v>
      </c>
      <c r="D287" s="65">
        <v>90</v>
      </c>
      <c r="E287" s="65">
        <v>0</v>
      </c>
      <c r="F287" s="65">
        <v>5271</v>
      </c>
      <c r="G287" s="65">
        <v>4316</v>
      </c>
      <c r="H287" s="65">
        <v>9587</v>
      </c>
    </row>
    <row r="288" spans="1:8">
      <c r="A288" s="74">
        <v>2019</v>
      </c>
      <c r="B288" s="65">
        <v>5129</v>
      </c>
      <c r="C288" s="65">
        <v>505</v>
      </c>
      <c r="D288" s="65">
        <v>92</v>
      </c>
      <c r="E288" s="65">
        <v>0</v>
      </c>
      <c r="F288" s="65">
        <v>5726</v>
      </c>
      <c r="G288" s="65">
        <v>4457</v>
      </c>
      <c r="H288" s="65">
        <v>10183</v>
      </c>
    </row>
    <row r="289" spans="1:8">
      <c r="A289" s="74">
        <v>2020</v>
      </c>
      <c r="B289" s="65">
        <v>5334</v>
      </c>
      <c r="C289" s="65">
        <v>499</v>
      </c>
      <c r="D289" s="65">
        <v>97</v>
      </c>
      <c r="E289" s="65">
        <v>84</v>
      </c>
      <c r="F289" s="65">
        <v>5846</v>
      </c>
      <c r="G289" s="65">
        <v>4858</v>
      </c>
      <c r="H289" s="65">
        <v>10704</v>
      </c>
    </row>
    <row r="290" spans="1:8">
      <c r="A290" s="74">
        <v>2021</v>
      </c>
      <c r="B290" s="65">
        <v>5809</v>
      </c>
      <c r="C290" s="65">
        <v>491</v>
      </c>
      <c r="D290" s="65">
        <v>99</v>
      </c>
      <c r="E290" s="65">
        <v>278</v>
      </c>
      <c r="F290" s="65">
        <v>6122</v>
      </c>
      <c r="G290" s="65">
        <v>5036</v>
      </c>
      <c r="H290" s="65">
        <v>11158</v>
      </c>
    </row>
    <row r="291" spans="1:8">
      <c r="A291" s="74">
        <v>2022</v>
      </c>
      <c r="B291" s="65">
        <v>6468</v>
      </c>
      <c r="C291" s="65">
        <v>531</v>
      </c>
      <c r="D291" s="65">
        <v>108</v>
      </c>
      <c r="E291" s="65">
        <v>225</v>
      </c>
      <c r="F291" s="65">
        <v>6881</v>
      </c>
      <c r="G291" s="65">
        <v>5619</v>
      </c>
      <c r="H291" s="65">
        <v>12500</v>
      </c>
    </row>
    <row r="293" spans="1:8">
      <c r="A293" s="58" t="s">
        <v>256</v>
      </c>
      <c r="B293" s="35" t="s">
        <v>710</v>
      </c>
      <c r="C293" s="35" t="s">
        <v>711</v>
      </c>
      <c r="D293" s="35" t="s">
        <v>712</v>
      </c>
      <c r="E293" s="35" t="s">
        <v>713</v>
      </c>
      <c r="F293" s="35" t="s">
        <v>714</v>
      </c>
      <c r="G293" s="35" t="s">
        <v>715</v>
      </c>
      <c r="H293" s="35" t="s">
        <v>716</v>
      </c>
    </row>
    <row r="295" spans="1:8">
      <c r="A295" s="11" t="s">
        <v>717</v>
      </c>
      <c r="B295" s="11"/>
      <c r="C295" s="12"/>
      <c r="D295" s="12"/>
      <c r="E295" s="12"/>
      <c r="F295" s="12"/>
      <c r="G295" s="12"/>
      <c r="H295" s="12"/>
    </row>
    <row r="297" spans="1:8">
      <c r="A297" s="63" t="s">
        <v>44</v>
      </c>
    </row>
    <row r="298" spans="1:8">
      <c r="A298" s="84">
        <v>1972</v>
      </c>
      <c r="B298" s="65">
        <v>594</v>
      </c>
      <c r="C298" s="65">
        <v>67</v>
      </c>
      <c r="D298" s="65">
        <v>1</v>
      </c>
      <c r="E298" s="65">
        <v>0</v>
      </c>
      <c r="F298" s="65">
        <v>663</v>
      </c>
      <c r="G298" s="65">
        <v>222</v>
      </c>
      <c r="H298" s="65">
        <v>886</v>
      </c>
    </row>
    <row r="299" spans="1:8">
      <c r="A299" s="84">
        <v>1973</v>
      </c>
      <c r="B299" s="65">
        <v>663</v>
      </c>
      <c r="C299" s="65">
        <v>77</v>
      </c>
      <c r="D299" s="65">
        <v>2</v>
      </c>
      <c r="E299" s="65">
        <v>0</v>
      </c>
      <c r="F299" s="65">
        <v>743</v>
      </c>
      <c r="G299" s="65">
        <v>247</v>
      </c>
      <c r="H299" s="65">
        <v>989</v>
      </c>
    </row>
    <row r="300" spans="1:8">
      <c r="A300" s="84">
        <v>1974</v>
      </c>
      <c r="B300" s="65">
        <v>795</v>
      </c>
      <c r="C300" s="65">
        <v>89</v>
      </c>
      <c r="D300" s="65">
        <v>2</v>
      </c>
      <c r="E300" s="65">
        <v>0</v>
      </c>
      <c r="F300" s="65">
        <v>886</v>
      </c>
      <c r="G300" s="65">
        <v>259</v>
      </c>
      <c r="H300" s="65">
        <v>1145</v>
      </c>
    </row>
    <row r="301" spans="1:8">
      <c r="A301" s="84">
        <v>1975</v>
      </c>
      <c r="B301" s="65">
        <v>944</v>
      </c>
      <c r="C301" s="65">
        <v>105</v>
      </c>
      <c r="D301" s="65">
        <v>2</v>
      </c>
      <c r="E301" s="65">
        <v>0</v>
      </c>
      <c r="F301" s="65">
        <v>1050</v>
      </c>
      <c r="G301" s="65">
        <v>333</v>
      </c>
      <c r="H301" s="65">
        <v>1384</v>
      </c>
    </row>
    <row r="302" spans="1:8">
      <c r="A302" s="84">
        <v>1976</v>
      </c>
      <c r="B302" s="65">
        <v>1128</v>
      </c>
      <c r="C302" s="65">
        <v>137</v>
      </c>
      <c r="D302" s="65">
        <v>2</v>
      </c>
      <c r="E302" s="65">
        <v>0</v>
      </c>
      <c r="F302" s="65">
        <v>1267</v>
      </c>
      <c r="G302" s="65">
        <v>406</v>
      </c>
      <c r="H302" s="65">
        <v>1674</v>
      </c>
    </row>
    <row r="303" spans="1:8">
      <c r="A303" s="84">
        <v>1977</v>
      </c>
      <c r="B303" s="65">
        <v>1268</v>
      </c>
      <c r="C303" s="65">
        <v>166</v>
      </c>
      <c r="D303" s="65">
        <v>5</v>
      </c>
      <c r="E303" s="65">
        <v>0</v>
      </c>
      <c r="F303" s="65">
        <v>1439</v>
      </c>
      <c r="G303" s="65">
        <v>484</v>
      </c>
      <c r="H303" s="65">
        <v>1923</v>
      </c>
    </row>
    <row r="304" spans="1:8">
      <c r="A304" s="84">
        <v>1978</v>
      </c>
      <c r="B304" s="65">
        <v>1526</v>
      </c>
      <c r="C304" s="65">
        <v>200</v>
      </c>
      <c r="D304" s="65">
        <v>5</v>
      </c>
      <c r="E304" s="65">
        <v>0</v>
      </c>
      <c r="F304" s="65">
        <v>1731</v>
      </c>
      <c r="G304" s="65">
        <v>596</v>
      </c>
      <c r="H304" s="65">
        <v>2327</v>
      </c>
    </row>
    <row r="305" spans="1:8">
      <c r="A305" s="84">
        <v>1979</v>
      </c>
      <c r="B305" s="65">
        <v>1883</v>
      </c>
      <c r="C305" s="65">
        <v>234</v>
      </c>
      <c r="D305" s="65">
        <v>5</v>
      </c>
      <c r="E305" s="65">
        <v>0</v>
      </c>
      <c r="F305" s="65">
        <v>2122</v>
      </c>
      <c r="G305" s="65">
        <v>728</v>
      </c>
      <c r="H305" s="65">
        <v>2850</v>
      </c>
    </row>
    <row r="306" spans="1:8">
      <c r="A306" s="84">
        <v>1980</v>
      </c>
      <c r="B306" s="65">
        <v>2176</v>
      </c>
      <c r="C306" s="65">
        <v>286</v>
      </c>
      <c r="D306" s="65">
        <v>6</v>
      </c>
      <c r="E306" s="65">
        <v>0</v>
      </c>
      <c r="F306" s="65">
        <v>2467</v>
      </c>
      <c r="G306" s="65">
        <v>774</v>
      </c>
      <c r="H306" s="65">
        <v>3241</v>
      </c>
    </row>
    <row r="307" spans="1:8">
      <c r="A307" s="84">
        <v>1981</v>
      </c>
      <c r="B307" s="65">
        <v>2731</v>
      </c>
      <c r="C307" s="65">
        <v>342</v>
      </c>
      <c r="D307" s="65">
        <v>8</v>
      </c>
      <c r="E307" s="65">
        <v>0</v>
      </c>
      <c r="F307" s="65">
        <v>3082</v>
      </c>
      <c r="G307" s="65">
        <v>942</v>
      </c>
      <c r="H307" s="65">
        <v>4024</v>
      </c>
    </row>
    <row r="308" spans="1:8">
      <c r="A308" s="84">
        <v>1982</v>
      </c>
      <c r="B308" s="65">
        <v>3250</v>
      </c>
      <c r="C308" s="65">
        <v>423</v>
      </c>
      <c r="D308" s="65">
        <v>10</v>
      </c>
      <c r="E308" s="65">
        <v>0</v>
      </c>
      <c r="F308" s="65">
        <v>3683</v>
      </c>
      <c r="G308" s="65">
        <v>1154</v>
      </c>
      <c r="H308" s="65">
        <v>4836</v>
      </c>
    </row>
    <row r="309" spans="1:8">
      <c r="A309" s="84">
        <v>1983</v>
      </c>
      <c r="B309" s="65">
        <v>3585</v>
      </c>
      <c r="C309" s="65">
        <v>491</v>
      </c>
      <c r="D309" s="65">
        <v>12</v>
      </c>
      <c r="E309" s="65">
        <v>0</v>
      </c>
      <c r="F309" s="65">
        <v>4088</v>
      </c>
      <c r="G309" s="65">
        <v>1337</v>
      </c>
      <c r="H309" s="65">
        <v>5425</v>
      </c>
    </row>
    <row r="310" spans="1:8">
      <c r="A310" s="84">
        <v>1984</v>
      </c>
      <c r="B310" s="65">
        <v>3670</v>
      </c>
      <c r="C310" s="65">
        <v>516</v>
      </c>
      <c r="D310" s="65">
        <v>12</v>
      </c>
      <c r="E310" s="65">
        <v>0</v>
      </c>
      <c r="F310" s="65">
        <v>4198</v>
      </c>
      <c r="G310" s="65">
        <v>1506</v>
      </c>
      <c r="H310" s="65">
        <v>5704</v>
      </c>
    </row>
    <row r="311" spans="1:8">
      <c r="A311" s="84">
        <v>1985</v>
      </c>
      <c r="B311" s="65">
        <v>3817</v>
      </c>
      <c r="C311" s="65">
        <v>569</v>
      </c>
      <c r="D311" s="65">
        <v>14</v>
      </c>
      <c r="E311" s="65">
        <v>0</v>
      </c>
      <c r="F311" s="65">
        <v>4400</v>
      </c>
      <c r="G311" s="65">
        <v>1796</v>
      </c>
      <c r="H311" s="65">
        <v>6196</v>
      </c>
    </row>
    <row r="312" spans="1:8">
      <c r="A312" s="84">
        <v>1986</v>
      </c>
      <c r="B312" s="65">
        <v>4485</v>
      </c>
      <c r="C312" s="65">
        <v>663</v>
      </c>
      <c r="D312" s="65">
        <v>25</v>
      </c>
      <c r="E312" s="65">
        <v>0</v>
      </c>
      <c r="F312" s="65">
        <v>5173</v>
      </c>
      <c r="G312" s="65">
        <v>2031</v>
      </c>
      <c r="H312" s="65">
        <v>7205</v>
      </c>
    </row>
    <row r="313" spans="1:8">
      <c r="A313" s="84">
        <v>1987</v>
      </c>
      <c r="B313" s="65">
        <v>5638</v>
      </c>
      <c r="C313" s="65">
        <v>765</v>
      </c>
      <c r="D313" s="65">
        <v>34</v>
      </c>
      <c r="E313" s="65">
        <v>0</v>
      </c>
      <c r="F313" s="65">
        <v>6437</v>
      </c>
      <c r="G313" s="65">
        <v>2533</v>
      </c>
      <c r="H313" s="65">
        <v>8970</v>
      </c>
    </row>
    <row r="314" spans="1:8">
      <c r="A314" s="84">
        <v>1988</v>
      </c>
      <c r="B314" s="65">
        <v>6256</v>
      </c>
      <c r="C314" s="65">
        <v>844</v>
      </c>
      <c r="D314" s="65">
        <v>33</v>
      </c>
      <c r="E314" s="65">
        <v>0</v>
      </c>
      <c r="F314" s="65">
        <v>7133</v>
      </c>
      <c r="G314" s="65">
        <v>2922</v>
      </c>
      <c r="H314" s="65">
        <v>10056</v>
      </c>
    </row>
    <row r="315" spans="1:8">
      <c r="A315" s="84">
        <v>1989</v>
      </c>
      <c r="B315" s="65">
        <v>6677</v>
      </c>
      <c r="C315" s="65">
        <v>933</v>
      </c>
      <c r="D315" s="65">
        <v>94</v>
      </c>
      <c r="E315" s="65">
        <v>0</v>
      </c>
      <c r="F315" s="65">
        <v>7704</v>
      </c>
      <c r="G315" s="65">
        <v>2951</v>
      </c>
      <c r="H315" s="65">
        <v>10655</v>
      </c>
    </row>
    <row r="316" spans="1:8">
      <c r="A316" s="84">
        <v>1990</v>
      </c>
      <c r="B316" s="65">
        <v>6868</v>
      </c>
      <c r="C316" s="65">
        <v>1013</v>
      </c>
      <c r="D316" s="65">
        <v>155</v>
      </c>
      <c r="E316" s="65">
        <v>0</v>
      </c>
      <c r="F316" s="65">
        <v>8035</v>
      </c>
      <c r="G316" s="65">
        <v>3389</v>
      </c>
      <c r="H316" s="65">
        <v>11424</v>
      </c>
    </row>
    <row r="317" spans="1:8">
      <c r="A317" s="84">
        <v>1991</v>
      </c>
      <c r="B317" s="65">
        <v>7021</v>
      </c>
      <c r="C317" s="65">
        <v>1083</v>
      </c>
      <c r="D317" s="65">
        <v>166</v>
      </c>
      <c r="E317" s="65">
        <v>0</v>
      </c>
      <c r="F317" s="65">
        <v>8269</v>
      </c>
      <c r="G317" s="65">
        <v>3948</v>
      </c>
      <c r="H317" s="65">
        <v>12217</v>
      </c>
    </row>
    <row r="318" spans="1:8">
      <c r="A318" s="84">
        <v>1992</v>
      </c>
      <c r="B318" s="65">
        <v>7032</v>
      </c>
      <c r="C318" s="65">
        <v>1161</v>
      </c>
      <c r="D318" s="65">
        <v>167</v>
      </c>
      <c r="E318" s="65">
        <v>0</v>
      </c>
      <c r="F318" s="65">
        <v>8360</v>
      </c>
      <c r="G318" s="65">
        <v>3781</v>
      </c>
      <c r="H318" s="65">
        <v>12141</v>
      </c>
    </row>
    <row r="319" spans="1:8">
      <c r="A319" s="84">
        <v>1993</v>
      </c>
      <c r="B319" s="65">
        <v>7140</v>
      </c>
      <c r="C319" s="65">
        <v>1236</v>
      </c>
      <c r="D319" s="65">
        <v>127</v>
      </c>
      <c r="E319" s="65">
        <v>0</v>
      </c>
      <c r="F319" s="65">
        <v>8503</v>
      </c>
      <c r="G319" s="65">
        <v>4137</v>
      </c>
      <c r="H319" s="65">
        <v>12640</v>
      </c>
    </row>
    <row r="320" spans="1:8">
      <c r="A320" s="84">
        <v>1994</v>
      </c>
      <c r="B320" s="65">
        <v>7276</v>
      </c>
      <c r="C320" s="65">
        <v>1300</v>
      </c>
      <c r="D320" s="65">
        <v>131</v>
      </c>
      <c r="E320" s="65">
        <v>0</v>
      </c>
      <c r="F320" s="65">
        <v>8706</v>
      </c>
      <c r="G320" s="65">
        <v>4086</v>
      </c>
      <c r="H320" s="65">
        <v>12792</v>
      </c>
    </row>
    <row r="321" spans="1:8">
      <c r="A321" s="84">
        <v>1995</v>
      </c>
      <c r="B321" s="65">
        <v>7308</v>
      </c>
      <c r="C321" s="65">
        <v>1338</v>
      </c>
      <c r="D321" s="65">
        <v>122</v>
      </c>
      <c r="E321" s="65">
        <v>0</v>
      </c>
      <c r="F321" s="65">
        <v>8768</v>
      </c>
      <c r="G321" s="65">
        <v>3984</v>
      </c>
      <c r="H321" s="65">
        <v>12752</v>
      </c>
    </row>
    <row r="322" spans="1:8">
      <c r="A322" s="84">
        <v>1996</v>
      </c>
      <c r="B322" s="65">
        <v>7565</v>
      </c>
      <c r="C322" s="65">
        <v>1408</v>
      </c>
      <c r="D322" s="65">
        <v>140</v>
      </c>
      <c r="E322" s="65">
        <v>0</v>
      </c>
      <c r="F322" s="65">
        <v>9113</v>
      </c>
      <c r="G322" s="65">
        <v>4281</v>
      </c>
      <c r="H322" s="65">
        <v>13394</v>
      </c>
    </row>
    <row r="323" spans="1:8">
      <c r="A323" s="84">
        <v>1997</v>
      </c>
      <c r="B323" s="65">
        <v>7943</v>
      </c>
      <c r="C323" s="65">
        <v>1487</v>
      </c>
      <c r="D323" s="65">
        <v>163</v>
      </c>
      <c r="E323" s="65">
        <v>0</v>
      </c>
      <c r="F323" s="65">
        <v>9592</v>
      </c>
      <c r="G323" s="65">
        <v>4446</v>
      </c>
      <c r="H323" s="65">
        <v>14038</v>
      </c>
    </row>
    <row r="324" spans="1:8">
      <c r="A324" s="84">
        <v>1998</v>
      </c>
      <c r="B324" s="65">
        <v>8254</v>
      </c>
      <c r="C324" s="65">
        <v>1589</v>
      </c>
      <c r="D324" s="65">
        <v>142</v>
      </c>
      <c r="E324" s="65">
        <v>0</v>
      </c>
      <c r="F324" s="65">
        <v>9984</v>
      </c>
      <c r="G324" s="65">
        <v>4728</v>
      </c>
      <c r="H324" s="65">
        <v>14712</v>
      </c>
    </row>
    <row r="325" spans="1:8">
      <c r="A325" s="84">
        <v>1999</v>
      </c>
      <c r="B325" s="65">
        <v>8651</v>
      </c>
      <c r="C325" s="65">
        <v>1787</v>
      </c>
      <c r="D325" s="65">
        <v>146</v>
      </c>
      <c r="E325" s="65">
        <v>0</v>
      </c>
      <c r="F325" s="65">
        <v>10584</v>
      </c>
      <c r="G325" s="65">
        <v>5246</v>
      </c>
      <c r="H325" s="65">
        <v>15830</v>
      </c>
    </row>
    <row r="326" spans="1:8">
      <c r="A326" s="84">
        <v>2000</v>
      </c>
      <c r="B326" s="65">
        <v>8918</v>
      </c>
      <c r="C326" s="65">
        <v>1891</v>
      </c>
      <c r="D326" s="65">
        <v>133</v>
      </c>
      <c r="E326" s="65">
        <v>0</v>
      </c>
      <c r="F326" s="65">
        <v>10942</v>
      </c>
      <c r="G326" s="65">
        <v>5899</v>
      </c>
      <c r="H326" s="65">
        <v>16841</v>
      </c>
    </row>
    <row r="327" spans="1:8">
      <c r="A327" s="84">
        <v>2001</v>
      </c>
      <c r="B327" s="65">
        <v>9243</v>
      </c>
      <c r="C327" s="65">
        <v>2103</v>
      </c>
      <c r="D327" s="65">
        <v>129</v>
      </c>
      <c r="E327" s="65">
        <v>0</v>
      </c>
      <c r="F327" s="65">
        <v>11474</v>
      </c>
      <c r="G327" s="65">
        <v>5917</v>
      </c>
      <c r="H327" s="65">
        <v>17392</v>
      </c>
    </row>
    <row r="328" spans="1:8">
      <c r="A328" s="84">
        <v>2002</v>
      </c>
      <c r="B328" s="65">
        <v>9753</v>
      </c>
      <c r="C328" s="65">
        <v>2165</v>
      </c>
      <c r="D328" s="65">
        <v>123</v>
      </c>
      <c r="E328" s="65">
        <v>0</v>
      </c>
      <c r="F328" s="65">
        <v>12040</v>
      </c>
      <c r="G328" s="65">
        <v>6239</v>
      </c>
      <c r="H328" s="65">
        <v>18279</v>
      </c>
    </row>
    <row r="329" spans="1:8">
      <c r="A329" s="84">
        <v>2003</v>
      </c>
      <c r="B329" s="65">
        <v>10444</v>
      </c>
      <c r="C329" s="65">
        <v>2162</v>
      </c>
      <c r="D329" s="65">
        <v>123</v>
      </c>
      <c r="E329" s="65">
        <v>0</v>
      </c>
      <c r="F329" s="65">
        <v>12729</v>
      </c>
      <c r="G329" s="65">
        <v>6375</v>
      </c>
      <c r="H329" s="65">
        <v>19104</v>
      </c>
    </row>
    <row r="330" spans="1:8">
      <c r="A330" s="84">
        <v>2004</v>
      </c>
      <c r="B330" s="65">
        <v>11244</v>
      </c>
      <c r="C330" s="65">
        <v>2185</v>
      </c>
      <c r="D330" s="65">
        <v>126</v>
      </c>
      <c r="E330" s="65">
        <v>0</v>
      </c>
      <c r="F330" s="65">
        <v>13555</v>
      </c>
      <c r="G330" s="65">
        <v>6921</v>
      </c>
      <c r="H330" s="65">
        <v>20476</v>
      </c>
    </row>
    <row r="331" spans="1:8">
      <c r="A331" s="84">
        <v>2005</v>
      </c>
      <c r="B331" s="65">
        <v>12187</v>
      </c>
      <c r="C331" s="65">
        <v>2334</v>
      </c>
      <c r="D331" s="65">
        <v>146</v>
      </c>
      <c r="E331" s="65">
        <v>0</v>
      </c>
      <c r="F331" s="65">
        <v>14666</v>
      </c>
      <c r="G331" s="65">
        <v>7232</v>
      </c>
      <c r="H331" s="65">
        <v>21899</v>
      </c>
    </row>
    <row r="332" spans="1:8">
      <c r="A332" s="84">
        <v>2006</v>
      </c>
      <c r="B332" s="65">
        <v>13308</v>
      </c>
      <c r="C332" s="65">
        <v>2539</v>
      </c>
      <c r="D332" s="65">
        <v>161</v>
      </c>
      <c r="E332" s="65">
        <v>0</v>
      </c>
      <c r="F332" s="65">
        <v>16009</v>
      </c>
      <c r="G332" s="65">
        <v>7903</v>
      </c>
      <c r="H332" s="65">
        <v>23912</v>
      </c>
    </row>
    <row r="333" spans="1:8">
      <c r="A333" s="84">
        <v>2007</v>
      </c>
      <c r="B333" s="65">
        <v>14353</v>
      </c>
      <c r="C333" s="65">
        <v>2758</v>
      </c>
      <c r="D333" s="65">
        <v>201</v>
      </c>
      <c r="E333" s="65">
        <v>0</v>
      </c>
      <c r="F333" s="65">
        <v>17312</v>
      </c>
      <c r="G333" s="65">
        <v>8439</v>
      </c>
      <c r="H333" s="65">
        <v>25751</v>
      </c>
    </row>
    <row r="334" spans="1:8">
      <c r="A334" s="84">
        <v>2008</v>
      </c>
      <c r="B334" s="65">
        <v>15561</v>
      </c>
      <c r="C334" s="65">
        <v>2860</v>
      </c>
      <c r="D334" s="65">
        <v>216</v>
      </c>
      <c r="E334" s="65">
        <v>0</v>
      </c>
      <c r="F334" s="65">
        <v>18637</v>
      </c>
      <c r="G334" s="65">
        <v>8930</v>
      </c>
      <c r="H334" s="65">
        <v>27567</v>
      </c>
    </row>
    <row r="335" spans="1:8">
      <c r="A335" s="84">
        <v>2009</v>
      </c>
      <c r="B335" s="65">
        <v>16898</v>
      </c>
      <c r="C335" s="65">
        <v>3097</v>
      </c>
      <c r="D335" s="65">
        <v>220</v>
      </c>
      <c r="E335" s="65">
        <v>0</v>
      </c>
      <c r="F335" s="65">
        <v>20214</v>
      </c>
      <c r="G335" s="65">
        <v>9613</v>
      </c>
      <c r="H335" s="65">
        <v>29827</v>
      </c>
    </row>
    <row r="336" spans="1:8">
      <c r="A336" s="84">
        <v>2010</v>
      </c>
      <c r="B336" s="65">
        <v>17698</v>
      </c>
      <c r="C336" s="65">
        <v>3233</v>
      </c>
      <c r="D336" s="65">
        <v>229</v>
      </c>
      <c r="E336" s="65">
        <v>0</v>
      </c>
      <c r="F336" s="65">
        <v>21160</v>
      </c>
      <c r="G336" s="65">
        <v>9599</v>
      </c>
      <c r="H336" s="65">
        <v>30759</v>
      </c>
    </row>
    <row r="337" spans="1:8">
      <c r="A337" s="84">
        <v>2011</v>
      </c>
      <c r="B337" s="65">
        <v>18249</v>
      </c>
      <c r="C337" s="65">
        <v>3288</v>
      </c>
      <c r="D337" s="65">
        <v>218</v>
      </c>
      <c r="E337" s="65">
        <v>0</v>
      </c>
      <c r="F337" s="65">
        <v>21755</v>
      </c>
      <c r="G337" s="65">
        <v>10041</v>
      </c>
      <c r="H337" s="65">
        <v>31795</v>
      </c>
    </row>
    <row r="338" spans="1:8">
      <c r="A338" s="84">
        <v>2012</v>
      </c>
      <c r="B338" s="65">
        <v>18756</v>
      </c>
      <c r="C338" s="65">
        <v>3396</v>
      </c>
      <c r="D338" s="65">
        <v>271</v>
      </c>
      <c r="E338" s="65">
        <v>0</v>
      </c>
      <c r="F338" s="65">
        <v>22423</v>
      </c>
      <c r="G338" s="65">
        <v>10569</v>
      </c>
      <c r="H338" s="65">
        <v>32992</v>
      </c>
    </row>
    <row r="339" spans="1:8">
      <c r="A339" s="84">
        <v>2013</v>
      </c>
      <c r="B339" s="65">
        <v>19142</v>
      </c>
      <c r="C339" s="65">
        <v>3492</v>
      </c>
      <c r="D339" s="65">
        <v>245</v>
      </c>
      <c r="E339" s="65">
        <v>0</v>
      </c>
      <c r="F339" s="65">
        <v>22879</v>
      </c>
      <c r="G339" s="65">
        <v>10625</v>
      </c>
      <c r="H339" s="65">
        <v>33504</v>
      </c>
    </row>
    <row r="340" spans="1:8">
      <c r="A340" s="84">
        <v>2014</v>
      </c>
      <c r="B340" s="65">
        <v>19725</v>
      </c>
      <c r="C340" s="65">
        <v>3571</v>
      </c>
      <c r="D340" s="65">
        <v>267</v>
      </c>
      <c r="E340" s="65">
        <v>0</v>
      </c>
      <c r="F340" s="65">
        <v>23562</v>
      </c>
      <c r="G340" s="65">
        <v>11280</v>
      </c>
      <c r="H340" s="65">
        <v>34842</v>
      </c>
    </row>
    <row r="341" spans="1:8">
      <c r="A341" s="74">
        <v>2015</v>
      </c>
      <c r="B341" s="65">
        <v>20313</v>
      </c>
      <c r="C341" s="65">
        <v>3762</v>
      </c>
      <c r="D341" s="65">
        <v>276</v>
      </c>
      <c r="E341" s="65">
        <v>0</v>
      </c>
      <c r="F341" s="65">
        <v>24351</v>
      </c>
      <c r="G341" s="65">
        <v>11794</v>
      </c>
      <c r="H341" s="65">
        <v>36145</v>
      </c>
    </row>
    <row r="342" spans="1:8">
      <c r="A342" s="74">
        <v>2016</v>
      </c>
      <c r="B342" s="65">
        <v>20971</v>
      </c>
      <c r="C342" s="65">
        <v>4042</v>
      </c>
      <c r="D342" s="65">
        <v>268</v>
      </c>
      <c r="E342" s="65">
        <v>0</v>
      </c>
      <c r="F342" s="65">
        <v>25281</v>
      </c>
      <c r="G342" s="65">
        <v>12155</v>
      </c>
      <c r="H342" s="65">
        <v>37436</v>
      </c>
    </row>
    <row r="343" spans="1:8">
      <c r="A343" s="74">
        <v>2017</v>
      </c>
      <c r="B343" s="65">
        <v>21848</v>
      </c>
      <c r="C343" s="65">
        <v>4190</v>
      </c>
      <c r="D343" s="65">
        <v>298</v>
      </c>
      <c r="E343" s="65">
        <v>0</v>
      </c>
      <c r="F343" s="65">
        <v>26336</v>
      </c>
      <c r="G343" s="65">
        <v>12875</v>
      </c>
      <c r="H343" s="65">
        <v>39211</v>
      </c>
    </row>
    <row r="344" spans="1:8">
      <c r="A344" s="74">
        <v>2018</v>
      </c>
      <c r="B344" s="65">
        <v>22733</v>
      </c>
      <c r="C344" s="65">
        <v>4365</v>
      </c>
      <c r="D344" s="65">
        <v>290</v>
      </c>
      <c r="E344" s="65">
        <v>0</v>
      </c>
      <c r="F344" s="65">
        <v>27389</v>
      </c>
      <c r="G344" s="65">
        <v>13804</v>
      </c>
      <c r="H344" s="65">
        <v>41193</v>
      </c>
    </row>
    <row r="345" spans="1:8">
      <c r="A345" s="74">
        <v>2019</v>
      </c>
      <c r="B345" s="65">
        <v>24539</v>
      </c>
      <c r="C345" s="65">
        <v>4710</v>
      </c>
      <c r="D345" s="65">
        <v>302</v>
      </c>
      <c r="E345" s="65">
        <v>0</v>
      </c>
      <c r="F345" s="65">
        <v>29551</v>
      </c>
      <c r="G345" s="65">
        <v>14689</v>
      </c>
      <c r="H345" s="65">
        <v>44240</v>
      </c>
    </row>
    <row r="346" spans="1:8">
      <c r="A346" s="74">
        <v>2020</v>
      </c>
      <c r="B346" s="65">
        <v>26844</v>
      </c>
      <c r="C346" s="65">
        <v>4858</v>
      </c>
      <c r="D346" s="65">
        <v>299</v>
      </c>
      <c r="E346" s="65">
        <v>0</v>
      </c>
      <c r="F346" s="65">
        <v>32002</v>
      </c>
      <c r="G346" s="65">
        <v>15675</v>
      </c>
      <c r="H346" s="65">
        <v>47677</v>
      </c>
    </row>
    <row r="347" spans="1:8">
      <c r="A347" s="74">
        <v>2021</v>
      </c>
      <c r="B347" s="65">
        <v>28822</v>
      </c>
      <c r="C347" s="65">
        <v>5081</v>
      </c>
      <c r="D347" s="65">
        <v>306</v>
      </c>
      <c r="E347" s="65">
        <v>0</v>
      </c>
      <c r="F347" s="65">
        <v>34208</v>
      </c>
      <c r="G347" s="65">
        <v>17190</v>
      </c>
      <c r="H347" s="65">
        <v>51399</v>
      </c>
    </row>
    <row r="348" spans="1:8">
      <c r="A348" s="74">
        <v>2022</v>
      </c>
      <c r="B348" s="65">
        <v>30987</v>
      </c>
      <c r="C348" s="65">
        <v>5452</v>
      </c>
      <c r="D348" s="65">
        <v>327</v>
      </c>
      <c r="E348" s="65">
        <v>0</v>
      </c>
      <c r="F348" s="65">
        <v>36766</v>
      </c>
      <c r="G348" s="65">
        <v>21919</v>
      </c>
      <c r="H348" s="65">
        <v>58685</v>
      </c>
    </row>
    <row r="350" spans="1:8">
      <c r="A350" s="58" t="s">
        <v>256</v>
      </c>
      <c r="B350" s="35" t="s">
        <v>718</v>
      </c>
      <c r="C350" s="35" t="s">
        <v>719</v>
      </c>
      <c r="D350" s="35" t="s">
        <v>720</v>
      </c>
      <c r="E350" s="35" t="s">
        <v>721</v>
      </c>
      <c r="F350" s="35" t="s">
        <v>722</v>
      </c>
      <c r="G350" s="35" t="s">
        <v>723</v>
      </c>
      <c r="H350" s="35" t="s">
        <v>724</v>
      </c>
    </row>
    <row r="352" spans="1:8">
      <c r="A352" s="11" t="s">
        <v>725</v>
      </c>
      <c r="B352" s="11"/>
      <c r="C352" s="12"/>
      <c r="D352" s="12"/>
      <c r="E352" s="12"/>
      <c r="F352" s="12"/>
      <c r="G352" s="12"/>
      <c r="H352" s="12"/>
    </row>
    <row r="354" spans="1:8">
      <c r="A354" s="63" t="s">
        <v>44</v>
      </c>
    </row>
    <row r="355" spans="1:8">
      <c r="A355" s="84">
        <v>1972</v>
      </c>
      <c r="B355" s="65">
        <v>62</v>
      </c>
      <c r="C355" s="65">
        <v>36</v>
      </c>
      <c r="D355" s="65">
        <v>1</v>
      </c>
      <c r="E355" s="65">
        <v>0</v>
      </c>
      <c r="F355" s="65">
        <v>99</v>
      </c>
      <c r="G355" s="65">
        <v>80</v>
      </c>
      <c r="H355" s="65">
        <v>180</v>
      </c>
    </row>
    <row r="356" spans="1:8">
      <c r="A356" s="84">
        <v>1973</v>
      </c>
      <c r="B356" s="65">
        <v>74</v>
      </c>
      <c r="C356" s="65">
        <v>40</v>
      </c>
      <c r="D356" s="65">
        <v>2</v>
      </c>
      <c r="E356" s="65">
        <v>0</v>
      </c>
      <c r="F356" s="65">
        <v>116</v>
      </c>
      <c r="G356" s="65">
        <v>107</v>
      </c>
      <c r="H356" s="65">
        <v>224</v>
      </c>
    </row>
    <row r="357" spans="1:8">
      <c r="A357" s="84">
        <v>1974</v>
      </c>
      <c r="B357" s="65">
        <v>84</v>
      </c>
      <c r="C357" s="65">
        <v>46</v>
      </c>
      <c r="D357" s="65">
        <v>2</v>
      </c>
      <c r="E357" s="65">
        <v>0</v>
      </c>
      <c r="F357" s="65">
        <v>132</v>
      </c>
      <c r="G357" s="65">
        <v>129</v>
      </c>
      <c r="H357" s="65">
        <v>261</v>
      </c>
    </row>
    <row r="358" spans="1:8">
      <c r="A358" s="84">
        <v>1975</v>
      </c>
      <c r="B358" s="65">
        <v>101</v>
      </c>
      <c r="C358" s="65">
        <v>55</v>
      </c>
      <c r="D358" s="65">
        <v>2</v>
      </c>
      <c r="E358" s="65">
        <v>0</v>
      </c>
      <c r="F358" s="65">
        <v>158</v>
      </c>
      <c r="G358" s="65">
        <v>166</v>
      </c>
      <c r="H358" s="65">
        <v>324</v>
      </c>
    </row>
    <row r="359" spans="1:8">
      <c r="A359" s="84">
        <v>1976</v>
      </c>
      <c r="B359" s="65">
        <v>124</v>
      </c>
      <c r="C359" s="65">
        <v>70</v>
      </c>
      <c r="D359" s="65">
        <v>2</v>
      </c>
      <c r="E359" s="65">
        <v>0</v>
      </c>
      <c r="F359" s="65">
        <v>196</v>
      </c>
      <c r="G359" s="65">
        <v>192</v>
      </c>
      <c r="H359" s="65">
        <v>389</v>
      </c>
    </row>
    <row r="360" spans="1:8">
      <c r="A360" s="84">
        <v>1977</v>
      </c>
      <c r="B360" s="65">
        <v>120</v>
      </c>
      <c r="C360" s="65">
        <v>86</v>
      </c>
      <c r="D360" s="65">
        <v>2</v>
      </c>
      <c r="E360" s="65">
        <v>0</v>
      </c>
      <c r="F360" s="65">
        <v>208</v>
      </c>
      <c r="G360" s="65">
        <v>204</v>
      </c>
      <c r="H360" s="65">
        <v>412</v>
      </c>
    </row>
    <row r="361" spans="1:8">
      <c r="A361" s="84">
        <v>1978</v>
      </c>
      <c r="B361" s="65">
        <v>142</v>
      </c>
      <c r="C361" s="65">
        <v>100</v>
      </c>
      <c r="D361" s="65">
        <v>2</v>
      </c>
      <c r="E361" s="65">
        <v>0</v>
      </c>
      <c r="F361" s="65">
        <v>243</v>
      </c>
      <c r="G361" s="65">
        <v>258</v>
      </c>
      <c r="H361" s="65">
        <v>501</v>
      </c>
    </row>
    <row r="362" spans="1:8">
      <c r="A362" s="84">
        <v>1979</v>
      </c>
      <c r="B362" s="65">
        <v>183</v>
      </c>
      <c r="C362" s="65">
        <v>112</v>
      </c>
      <c r="D362" s="65">
        <v>2</v>
      </c>
      <c r="E362" s="65">
        <v>0</v>
      </c>
      <c r="F362" s="65">
        <v>297</v>
      </c>
      <c r="G362" s="65">
        <v>295</v>
      </c>
      <c r="H362" s="65">
        <v>592</v>
      </c>
    </row>
    <row r="363" spans="1:8">
      <c r="A363" s="84">
        <v>1980</v>
      </c>
      <c r="B363" s="65">
        <v>226</v>
      </c>
      <c r="C363" s="65">
        <v>133</v>
      </c>
      <c r="D363" s="65">
        <v>3</v>
      </c>
      <c r="E363" s="65">
        <v>0</v>
      </c>
      <c r="F363" s="65">
        <v>362</v>
      </c>
      <c r="G363" s="65">
        <v>336</v>
      </c>
      <c r="H363" s="65">
        <v>698</v>
      </c>
    </row>
    <row r="364" spans="1:8">
      <c r="A364" s="84">
        <v>1981</v>
      </c>
      <c r="B364" s="65">
        <v>275</v>
      </c>
      <c r="C364" s="65">
        <v>149</v>
      </c>
      <c r="D364" s="65">
        <v>4</v>
      </c>
      <c r="E364" s="65">
        <v>0</v>
      </c>
      <c r="F364" s="65">
        <v>428</v>
      </c>
      <c r="G364" s="65">
        <v>423</v>
      </c>
      <c r="H364" s="65">
        <v>851</v>
      </c>
    </row>
    <row r="365" spans="1:8">
      <c r="A365" s="84">
        <v>1982</v>
      </c>
      <c r="B365" s="65">
        <v>350</v>
      </c>
      <c r="C365" s="65">
        <v>179</v>
      </c>
      <c r="D365" s="65">
        <v>5</v>
      </c>
      <c r="E365" s="65">
        <v>0</v>
      </c>
      <c r="F365" s="65">
        <v>534</v>
      </c>
      <c r="G365" s="65">
        <v>477</v>
      </c>
      <c r="H365" s="65">
        <v>1011</v>
      </c>
    </row>
    <row r="366" spans="1:8">
      <c r="A366" s="84">
        <v>1983</v>
      </c>
      <c r="B366" s="65">
        <v>395</v>
      </c>
      <c r="C366" s="65">
        <v>205</v>
      </c>
      <c r="D366" s="65">
        <v>6</v>
      </c>
      <c r="E366" s="65">
        <v>0</v>
      </c>
      <c r="F366" s="65">
        <v>607</v>
      </c>
      <c r="G366" s="65">
        <v>567</v>
      </c>
      <c r="H366" s="65">
        <v>1174</v>
      </c>
    </row>
    <row r="367" spans="1:8">
      <c r="A367" s="84">
        <v>1984</v>
      </c>
      <c r="B367" s="65">
        <v>428</v>
      </c>
      <c r="C367" s="65">
        <v>213</v>
      </c>
      <c r="D367" s="65">
        <v>8</v>
      </c>
      <c r="E367" s="65">
        <v>0</v>
      </c>
      <c r="F367" s="65">
        <v>649</v>
      </c>
      <c r="G367" s="65">
        <v>669</v>
      </c>
      <c r="H367" s="65">
        <v>1317</v>
      </c>
    </row>
    <row r="368" spans="1:8">
      <c r="A368" s="84">
        <v>1985</v>
      </c>
      <c r="B368" s="65">
        <v>462</v>
      </c>
      <c r="C368" s="65">
        <v>234</v>
      </c>
      <c r="D368" s="65">
        <v>12</v>
      </c>
      <c r="E368" s="65">
        <v>0</v>
      </c>
      <c r="F368" s="65">
        <v>708</v>
      </c>
      <c r="G368" s="65">
        <v>745</v>
      </c>
      <c r="H368" s="65">
        <v>1453</v>
      </c>
    </row>
    <row r="369" spans="1:8">
      <c r="A369" s="84">
        <v>1986</v>
      </c>
      <c r="B369" s="65">
        <v>519</v>
      </c>
      <c r="C369" s="65">
        <v>272</v>
      </c>
      <c r="D369" s="65">
        <v>15</v>
      </c>
      <c r="E369" s="65">
        <v>0</v>
      </c>
      <c r="F369" s="65">
        <v>806</v>
      </c>
      <c r="G369" s="65">
        <v>857</v>
      </c>
      <c r="H369" s="65">
        <v>1664</v>
      </c>
    </row>
    <row r="370" spans="1:8">
      <c r="A370" s="84">
        <v>1987</v>
      </c>
      <c r="B370" s="65">
        <v>567</v>
      </c>
      <c r="C370" s="65">
        <v>305</v>
      </c>
      <c r="D370" s="65">
        <v>17</v>
      </c>
      <c r="E370" s="65">
        <v>0</v>
      </c>
      <c r="F370" s="65">
        <v>889</v>
      </c>
      <c r="G370" s="65">
        <v>967</v>
      </c>
      <c r="H370" s="65">
        <v>1856</v>
      </c>
    </row>
    <row r="371" spans="1:8">
      <c r="A371" s="84">
        <v>1988</v>
      </c>
      <c r="B371" s="65">
        <v>605</v>
      </c>
      <c r="C371" s="65">
        <v>332</v>
      </c>
      <c r="D371" s="65">
        <v>20</v>
      </c>
      <c r="E371" s="65">
        <v>0</v>
      </c>
      <c r="F371" s="65">
        <v>957</v>
      </c>
      <c r="G371" s="65">
        <v>1068</v>
      </c>
      <c r="H371" s="65">
        <v>2025</v>
      </c>
    </row>
    <row r="372" spans="1:8">
      <c r="A372" s="84">
        <v>1989</v>
      </c>
      <c r="B372" s="65">
        <v>695</v>
      </c>
      <c r="C372" s="65">
        <v>353</v>
      </c>
      <c r="D372" s="65">
        <v>24</v>
      </c>
      <c r="E372" s="65">
        <v>0</v>
      </c>
      <c r="F372" s="65">
        <v>1072</v>
      </c>
      <c r="G372" s="65">
        <v>1176</v>
      </c>
      <c r="H372" s="65">
        <v>2249</v>
      </c>
    </row>
    <row r="373" spans="1:8">
      <c r="A373" s="84">
        <v>1990</v>
      </c>
      <c r="B373" s="65">
        <v>751</v>
      </c>
      <c r="C373" s="65">
        <v>377</v>
      </c>
      <c r="D373" s="65">
        <v>26</v>
      </c>
      <c r="E373" s="65">
        <v>0</v>
      </c>
      <c r="F373" s="65">
        <v>1154</v>
      </c>
      <c r="G373" s="65">
        <v>1250</v>
      </c>
      <c r="H373" s="65">
        <v>2404</v>
      </c>
    </row>
    <row r="374" spans="1:8">
      <c r="A374" s="84">
        <v>1991</v>
      </c>
      <c r="B374" s="65">
        <v>808</v>
      </c>
      <c r="C374" s="65">
        <v>400</v>
      </c>
      <c r="D374" s="65">
        <v>26</v>
      </c>
      <c r="E374" s="65">
        <v>0</v>
      </c>
      <c r="F374" s="65">
        <v>1235</v>
      </c>
      <c r="G374" s="65">
        <v>1411</v>
      </c>
      <c r="H374" s="65">
        <v>2646</v>
      </c>
    </row>
    <row r="375" spans="1:8">
      <c r="A375" s="84">
        <v>1992</v>
      </c>
      <c r="B375" s="65">
        <v>758</v>
      </c>
      <c r="C375" s="65">
        <v>405</v>
      </c>
      <c r="D375" s="65">
        <v>27</v>
      </c>
      <c r="E375" s="65">
        <v>0</v>
      </c>
      <c r="F375" s="65">
        <v>1190</v>
      </c>
      <c r="G375" s="65">
        <v>1469</v>
      </c>
      <c r="H375" s="65">
        <v>2658</v>
      </c>
    </row>
    <row r="376" spans="1:8">
      <c r="A376" s="84">
        <v>1993</v>
      </c>
      <c r="B376" s="65">
        <v>702</v>
      </c>
      <c r="C376" s="65">
        <v>410</v>
      </c>
      <c r="D376" s="65">
        <v>22</v>
      </c>
      <c r="E376" s="65">
        <v>0</v>
      </c>
      <c r="F376" s="65">
        <v>1134</v>
      </c>
      <c r="G376" s="65">
        <v>1501</v>
      </c>
      <c r="H376" s="65">
        <v>2634</v>
      </c>
    </row>
    <row r="377" spans="1:8">
      <c r="A377" s="84">
        <v>1994</v>
      </c>
      <c r="B377" s="65">
        <v>728</v>
      </c>
      <c r="C377" s="65">
        <v>414</v>
      </c>
      <c r="D377" s="65">
        <v>21</v>
      </c>
      <c r="E377" s="65">
        <v>0</v>
      </c>
      <c r="F377" s="65">
        <v>1164</v>
      </c>
      <c r="G377" s="65">
        <v>1477</v>
      </c>
      <c r="H377" s="65">
        <v>2641</v>
      </c>
    </row>
    <row r="378" spans="1:8">
      <c r="A378" s="84">
        <v>1995</v>
      </c>
      <c r="B378" s="65">
        <v>749</v>
      </c>
      <c r="C378" s="65">
        <v>421</v>
      </c>
      <c r="D378" s="65">
        <v>20</v>
      </c>
      <c r="E378" s="65">
        <v>0</v>
      </c>
      <c r="F378" s="65">
        <v>1189</v>
      </c>
      <c r="G378" s="65">
        <v>1473</v>
      </c>
      <c r="H378" s="65">
        <v>2662</v>
      </c>
    </row>
    <row r="379" spans="1:8">
      <c r="A379" s="84">
        <v>1996</v>
      </c>
      <c r="B379" s="65">
        <v>787</v>
      </c>
      <c r="C379" s="65">
        <v>430</v>
      </c>
      <c r="D379" s="65">
        <v>19</v>
      </c>
      <c r="E379" s="65">
        <v>0</v>
      </c>
      <c r="F379" s="65">
        <v>1236</v>
      </c>
      <c r="G379" s="65">
        <v>1461</v>
      </c>
      <c r="H379" s="65">
        <v>2697</v>
      </c>
    </row>
    <row r="380" spans="1:8">
      <c r="A380" s="84">
        <v>1997</v>
      </c>
      <c r="B380" s="65">
        <v>784</v>
      </c>
      <c r="C380" s="65">
        <v>438</v>
      </c>
      <c r="D380" s="65">
        <v>18</v>
      </c>
      <c r="E380" s="65">
        <v>0</v>
      </c>
      <c r="F380" s="65">
        <v>1240</v>
      </c>
      <c r="G380" s="65">
        <v>1406</v>
      </c>
      <c r="H380" s="65">
        <v>2646</v>
      </c>
    </row>
    <row r="381" spans="1:8">
      <c r="A381" s="84">
        <v>1998</v>
      </c>
      <c r="B381" s="65">
        <v>803</v>
      </c>
      <c r="C381" s="65">
        <v>443</v>
      </c>
      <c r="D381" s="65">
        <v>21</v>
      </c>
      <c r="E381" s="65">
        <v>0</v>
      </c>
      <c r="F381" s="65">
        <v>1267</v>
      </c>
      <c r="G381" s="65">
        <v>1430</v>
      </c>
      <c r="H381" s="65">
        <v>2697</v>
      </c>
    </row>
    <row r="382" spans="1:8">
      <c r="A382" s="84">
        <v>1999</v>
      </c>
      <c r="B382" s="65">
        <v>808</v>
      </c>
      <c r="C382" s="65">
        <v>468</v>
      </c>
      <c r="D382" s="65">
        <v>16</v>
      </c>
      <c r="E382" s="65">
        <v>0</v>
      </c>
      <c r="F382" s="65">
        <v>1292</v>
      </c>
      <c r="G382" s="65">
        <v>1331</v>
      </c>
      <c r="H382" s="65">
        <v>2623</v>
      </c>
    </row>
    <row r="383" spans="1:8">
      <c r="A383" s="84">
        <v>2000</v>
      </c>
      <c r="B383" s="65">
        <v>791</v>
      </c>
      <c r="C383" s="65">
        <v>483</v>
      </c>
      <c r="D383" s="65">
        <v>25</v>
      </c>
      <c r="E383" s="65">
        <v>0</v>
      </c>
      <c r="F383" s="65">
        <v>1298</v>
      </c>
      <c r="G383" s="65">
        <v>1413</v>
      </c>
      <c r="H383" s="65">
        <v>2711</v>
      </c>
    </row>
    <row r="384" spans="1:8">
      <c r="A384" s="84">
        <v>2001</v>
      </c>
      <c r="B384" s="65">
        <v>796</v>
      </c>
      <c r="C384" s="65">
        <v>523</v>
      </c>
      <c r="D384" s="65">
        <v>23</v>
      </c>
      <c r="E384" s="65">
        <v>0</v>
      </c>
      <c r="F384" s="65">
        <v>1342</v>
      </c>
      <c r="G384" s="65">
        <v>1473</v>
      </c>
      <c r="H384" s="65">
        <v>2815</v>
      </c>
    </row>
    <row r="385" spans="1:8">
      <c r="A385" s="84">
        <v>2002</v>
      </c>
      <c r="B385" s="65">
        <v>841</v>
      </c>
      <c r="C385" s="65">
        <v>562</v>
      </c>
      <c r="D385" s="65">
        <v>19</v>
      </c>
      <c r="E385" s="65">
        <v>0</v>
      </c>
      <c r="F385" s="65">
        <v>1423</v>
      </c>
      <c r="G385" s="65">
        <v>1501</v>
      </c>
      <c r="H385" s="65">
        <v>2923</v>
      </c>
    </row>
    <row r="386" spans="1:8">
      <c r="A386" s="84">
        <v>2003</v>
      </c>
      <c r="B386" s="65">
        <v>900</v>
      </c>
      <c r="C386" s="65">
        <v>587</v>
      </c>
      <c r="D386" s="65">
        <v>18</v>
      </c>
      <c r="E386" s="65">
        <v>0</v>
      </c>
      <c r="F386" s="65">
        <v>1505</v>
      </c>
      <c r="G386" s="65">
        <v>1573</v>
      </c>
      <c r="H386" s="65">
        <v>3079</v>
      </c>
    </row>
    <row r="387" spans="1:8">
      <c r="A387" s="84">
        <v>2004</v>
      </c>
      <c r="B387" s="65">
        <v>981</v>
      </c>
      <c r="C387" s="65">
        <v>612</v>
      </c>
      <c r="D387" s="65">
        <v>18</v>
      </c>
      <c r="E387" s="65">
        <v>0</v>
      </c>
      <c r="F387" s="65">
        <v>1611</v>
      </c>
      <c r="G387" s="65">
        <v>1682</v>
      </c>
      <c r="H387" s="65">
        <v>3293</v>
      </c>
    </row>
    <row r="388" spans="1:8">
      <c r="A388" s="84">
        <v>2005</v>
      </c>
      <c r="B388" s="65">
        <v>1050</v>
      </c>
      <c r="C388" s="65">
        <v>668</v>
      </c>
      <c r="D388" s="65">
        <v>18</v>
      </c>
      <c r="E388" s="65">
        <v>0</v>
      </c>
      <c r="F388" s="65">
        <v>1735</v>
      </c>
      <c r="G388" s="65">
        <v>1888</v>
      </c>
      <c r="H388" s="65">
        <v>3623</v>
      </c>
    </row>
    <row r="389" spans="1:8">
      <c r="A389" s="84">
        <v>2006</v>
      </c>
      <c r="B389" s="65">
        <v>1120</v>
      </c>
      <c r="C389" s="65">
        <v>732</v>
      </c>
      <c r="D389" s="65">
        <v>20</v>
      </c>
      <c r="E389" s="65">
        <v>0</v>
      </c>
      <c r="F389" s="65">
        <v>1872</v>
      </c>
      <c r="G389" s="65">
        <v>2063</v>
      </c>
      <c r="H389" s="65">
        <v>3936</v>
      </c>
    </row>
    <row r="390" spans="1:8">
      <c r="A390" s="84">
        <v>2007</v>
      </c>
      <c r="B390" s="65">
        <v>1259</v>
      </c>
      <c r="C390" s="65">
        <v>797</v>
      </c>
      <c r="D390" s="65">
        <v>31</v>
      </c>
      <c r="E390" s="65">
        <v>0</v>
      </c>
      <c r="F390" s="65">
        <v>2086</v>
      </c>
      <c r="G390" s="65">
        <v>2190</v>
      </c>
      <c r="H390" s="65">
        <v>4276</v>
      </c>
    </row>
    <row r="391" spans="1:8">
      <c r="A391" s="84">
        <v>2008</v>
      </c>
      <c r="B391" s="65">
        <v>1371</v>
      </c>
      <c r="C391" s="65">
        <v>878</v>
      </c>
      <c r="D391" s="65">
        <v>32</v>
      </c>
      <c r="E391" s="65">
        <v>0</v>
      </c>
      <c r="F391" s="65">
        <v>2281</v>
      </c>
      <c r="G391" s="65">
        <v>2403</v>
      </c>
      <c r="H391" s="65">
        <v>4685</v>
      </c>
    </row>
    <row r="392" spans="1:8">
      <c r="A392" s="84">
        <v>2009</v>
      </c>
      <c r="B392" s="65">
        <v>1477</v>
      </c>
      <c r="C392" s="65">
        <v>963</v>
      </c>
      <c r="D392" s="65">
        <v>10</v>
      </c>
      <c r="E392" s="65">
        <v>0</v>
      </c>
      <c r="F392" s="65">
        <v>2450</v>
      </c>
      <c r="G392" s="65">
        <v>2536</v>
      </c>
      <c r="H392" s="65">
        <v>4986</v>
      </c>
    </row>
    <row r="393" spans="1:8">
      <c r="A393" s="84">
        <v>2010</v>
      </c>
      <c r="B393" s="65">
        <v>1543</v>
      </c>
      <c r="C393" s="65">
        <v>1042</v>
      </c>
      <c r="D393" s="65">
        <v>11</v>
      </c>
      <c r="E393" s="65">
        <v>0</v>
      </c>
      <c r="F393" s="65">
        <v>2596</v>
      </c>
      <c r="G393" s="65">
        <v>2497</v>
      </c>
      <c r="H393" s="65">
        <v>5093</v>
      </c>
    </row>
    <row r="394" spans="1:8">
      <c r="A394" s="84">
        <v>2011</v>
      </c>
      <c r="B394" s="65">
        <v>1630</v>
      </c>
      <c r="C394" s="65">
        <v>1087</v>
      </c>
      <c r="D394" s="65">
        <v>11</v>
      </c>
      <c r="E394" s="65">
        <v>0</v>
      </c>
      <c r="F394" s="65">
        <v>2729</v>
      </c>
      <c r="G394" s="65">
        <v>2817</v>
      </c>
      <c r="H394" s="65">
        <v>5546</v>
      </c>
    </row>
    <row r="395" spans="1:8">
      <c r="A395" s="84">
        <v>2012</v>
      </c>
      <c r="B395" s="65">
        <v>1679</v>
      </c>
      <c r="C395" s="65">
        <v>1134</v>
      </c>
      <c r="D395" s="65">
        <v>11</v>
      </c>
      <c r="E395" s="65">
        <v>0</v>
      </c>
      <c r="F395" s="65">
        <v>2825</v>
      </c>
      <c r="G395" s="65">
        <v>3099</v>
      </c>
      <c r="H395" s="65">
        <v>5924</v>
      </c>
    </row>
    <row r="396" spans="1:8">
      <c r="A396" s="84">
        <v>2013</v>
      </c>
      <c r="B396" s="65">
        <v>1749</v>
      </c>
      <c r="C396" s="65">
        <v>1176</v>
      </c>
      <c r="D396" s="65">
        <v>12</v>
      </c>
      <c r="E396" s="65">
        <v>0</v>
      </c>
      <c r="F396" s="65">
        <v>2937</v>
      </c>
      <c r="G396" s="65">
        <v>2842</v>
      </c>
      <c r="H396" s="65">
        <v>5779</v>
      </c>
    </row>
    <row r="397" spans="1:8">
      <c r="A397" s="84">
        <v>2014</v>
      </c>
      <c r="B397" s="65">
        <v>1829</v>
      </c>
      <c r="C397" s="65">
        <v>1222</v>
      </c>
      <c r="D397" s="65">
        <v>14</v>
      </c>
      <c r="E397" s="65">
        <v>0</v>
      </c>
      <c r="F397" s="65">
        <v>3066</v>
      </c>
      <c r="G397" s="65">
        <v>2871</v>
      </c>
      <c r="H397" s="65">
        <v>5937</v>
      </c>
    </row>
    <row r="398" spans="1:8">
      <c r="A398" s="74">
        <v>2015</v>
      </c>
      <c r="B398" s="65">
        <v>1918</v>
      </c>
      <c r="C398" s="65">
        <v>1281</v>
      </c>
      <c r="D398" s="65">
        <v>16</v>
      </c>
      <c r="E398" s="65">
        <v>0</v>
      </c>
      <c r="F398" s="65">
        <v>3215</v>
      </c>
      <c r="G398" s="65">
        <v>2960</v>
      </c>
      <c r="H398" s="65">
        <v>6174</v>
      </c>
    </row>
    <row r="399" spans="1:8">
      <c r="A399" s="74">
        <v>2016</v>
      </c>
      <c r="B399" s="65">
        <v>1987</v>
      </c>
      <c r="C399" s="65">
        <v>1356</v>
      </c>
      <c r="D399" s="65">
        <v>17</v>
      </c>
      <c r="E399" s="65">
        <v>0</v>
      </c>
      <c r="F399" s="65">
        <v>3359</v>
      </c>
      <c r="G399" s="65">
        <v>3106</v>
      </c>
      <c r="H399" s="65">
        <v>6465</v>
      </c>
    </row>
    <row r="400" spans="1:8">
      <c r="A400" s="74">
        <v>2017</v>
      </c>
      <c r="B400" s="65">
        <v>2102</v>
      </c>
      <c r="C400" s="65">
        <v>1431</v>
      </c>
      <c r="D400" s="65">
        <v>17</v>
      </c>
      <c r="E400" s="65">
        <v>0</v>
      </c>
      <c r="F400" s="65">
        <v>3550</v>
      </c>
      <c r="G400" s="65">
        <v>3290</v>
      </c>
      <c r="H400" s="65">
        <v>6840</v>
      </c>
    </row>
    <row r="401" spans="1:8">
      <c r="A401" s="74">
        <v>2018</v>
      </c>
      <c r="B401" s="65">
        <v>2238</v>
      </c>
      <c r="C401" s="65">
        <v>1507</v>
      </c>
      <c r="D401" s="65">
        <v>19</v>
      </c>
      <c r="E401" s="65">
        <v>0</v>
      </c>
      <c r="F401" s="65">
        <v>3764</v>
      </c>
      <c r="G401" s="65">
        <v>3535</v>
      </c>
      <c r="H401" s="65">
        <v>7299</v>
      </c>
    </row>
    <row r="402" spans="1:8">
      <c r="A402" s="74">
        <v>2019</v>
      </c>
      <c r="B402" s="65">
        <v>2377</v>
      </c>
      <c r="C402" s="65">
        <v>1605</v>
      </c>
      <c r="D402" s="65">
        <v>21</v>
      </c>
      <c r="E402" s="65">
        <v>0</v>
      </c>
      <c r="F402" s="65">
        <v>4002</v>
      </c>
      <c r="G402" s="65">
        <v>3792</v>
      </c>
      <c r="H402" s="65">
        <v>7794</v>
      </c>
    </row>
    <row r="403" spans="1:8">
      <c r="A403" s="74">
        <v>2020</v>
      </c>
      <c r="B403" s="65">
        <v>2614</v>
      </c>
      <c r="C403" s="65">
        <v>1674</v>
      </c>
      <c r="D403" s="65">
        <v>23</v>
      </c>
      <c r="E403" s="65">
        <v>0</v>
      </c>
      <c r="F403" s="65">
        <v>4311</v>
      </c>
      <c r="G403" s="65">
        <v>4077</v>
      </c>
      <c r="H403" s="65">
        <v>8388</v>
      </c>
    </row>
    <row r="404" spans="1:8">
      <c r="A404" s="74">
        <v>2021</v>
      </c>
      <c r="B404" s="65">
        <v>2616</v>
      </c>
      <c r="C404" s="65">
        <v>1746</v>
      </c>
      <c r="D404" s="65">
        <v>23</v>
      </c>
      <c r="E404" s="65">
        <v>0</v>
      </c>
      <c r="F404" s="65">
        <v>4385</v>
      </c>
      <c r="G404" s="65">
        <v>4109</v>
      </c>
      <c r="H404" s="65">
        <v>8494</v>
      </c>
    </row>
    <row r="405" spans="1:8">
      <c r="A405" s="74">
        <v>2022</v>
      </c>
      <c r="B405" s="65">
        <v>2808</v>
      </c>
      <c r="C405" s="65">
        <v>1894</v>
      </c>
      <c r="D405" s="65">
        <v>24</v>
      </c>
      <c r="E405" s="65">
        <v>0</v>
      </c>
      <c r="F405" s="65">
        <v>4726</v>
      </c>
      <c r="G405" s="65">
        <v>4338</v>
      </c>
      <c r="H405" s="65">
        <v>9064</v>
      </c>
    </row>
    <row r="407" spans="1:8">
      <c r="A407" s="58" t="s">
        <v>256</v>
      </c>
      <c r="B407" s="35" t="s">
        <v>726</v>
      </c>
      <c r="C407" s="35" t="s">
        <v>727</v>
      </c>
      <c r="D407" s="35" t="s">
        <v>728</v>
      </c>
      <c r="E407" s="35" t="s">
        <v>729</v>
      </c>
      <c r="F407" s="35" t="s">
        <v>730</v>
      </c>
      <c r="G407" s="35" t="s">
        <v>731</v>
      </c>
      <c r="H407" s="35" t="s">
        <v>732</v>
      </c>
    </row>
    <row r="409" spans="1:8">
      <c r="A409" s="11" t="s">
        <v>733</v>
      </c>
      <c r="B409" s="11"/>
      <c r="C409" s="12"/>
      <c r="D409" s="12"/>
      <c r="E409" s="12"/>
      <c r="F409" s="12"/>
      <c r="G409" s="12"/>
      <c r="H409" s="12"/>
    </row>
    <row r="411" spans="1:8">
      <c r="A411" s="63" t="s">
        <v>44</v>
      </c>
    </row>
    <row r="412" spans="1:8">
      <c r="A412" s="84">
        <v>1972</v>
      </c>
      <c r="B412" s="65">
        <v>707</v>
      </c>
      <c r="C412" s="65">
        <v>110</v>
      </c>
      <c r="D412" s="65">
        <v>4</v>
      </c>
      <c r="E412" s="65">
        <v>0</v>
      </c>
      <c r="F412" s="65">
        <v>821</v>
      </c>
      <c r="G412" s="65">
        <v>358</v>
      </c>
      <c r="H412" s="65">
        <v>1179</v>
      </c>
    </row>
    <row r="413" spans="1:8">
      <c r="A413" s="84">
        <v>1973</v>
      </c>
      <c r="B413" s="65">
        <v>797</v>
      </c>
      <c r="C413" s="65">
        <v>125</v>
      </c>
      <c r="D413" s="65">
        <v>6</v>
      </c>
      <c r="E413" s="65">
        <v>0</v>
      </c>
      <c r="F413" s="65">
        <v>928</v>
      </c>
      <c r="G413" s="65">
        <v>414</v>
      </c>
      <c r="H413" s="65">
        <v>1342</v>
      </c>
    </row>
    <row r="414" spans="1:8">
      <c r="A414" s="84">
        <v>1974</v>
      </c>
      <c r="B414" s="65">
        <v>947</v>
      </c>
      <c r="C414" s="65">
        <v>143</v>
      </c>
      <c r="D414" s="65">
        <v>5</v>
      </c>
      <c r="E414" s="65">
        <v>0</v>
      </c>
      <c r="F414" s="65">
        <v>1096</v>
      </c>
      <c r="G414" s="65">
        <v>455</v>
      </c>
      <c r="H414" s="65">
        <v>1551</v>
      </c>
    </row>
    <row r="415" spans="1:8">
      <c r="A415" s="84">
        <v>1975</v>
      </c>
      <c r="B415" s="65">
        <v>1123</v>
      </c>
      <c r="C415" s="65">
        <v>170</v>
      </c>
      <c r="D415" s="65">
        <v>6</v>
      </c>
      <c r="E415" s="65">
        <v>0</v>
      </c>
      <c r="F415" s="65">
        <v>1299</v>
      </c>
      <c r="G415" s="65">
        <v>579</v>
      </c>
      <c r="H415" s="65">
        <v>1878</v>
      </c>
    </row>
    <row r="416" spans="1:8">
      <c r="A416" s="84">
        <v>1976</v>
      </c>
      <c r="B416" s="65">
        <v>1344</v>
      </c>
      <c r="C416" s="65">
        <v>221</v>
      </c>
      <c r="D416" s="65">
        <v>7</v>
      </c>
      <c r="E416" s="65">
        <v>0</v>
      </c>
      <c r="F416" s="65">
        <v>1572</v>
      </c>
      <c r="G416" s="65">
        <v>687</v>
      </c>
      <c r="H416" s="65">
        <v>2259</v>
      </c>
    </row>
    <row r="417" spans="1:8">
      <c r="A417" s="84">
        <v>1977</v>
      </c>
      <c r="B417" s="65">
        <v>1499</v>
      </c>
      <c r="C417" s="65">
        <v>267</v>
      </c>
      <c r="D417" s="65">
        <v>10</v>
      </c>
      <c r="E417" s="65">
        <v>0</v>
      </c>
      <c r="F417" s="65">
        <v>1777</v>
      </c>
      <c r="G417" s="65">
        <v>804</v>
      </c>
      <c r="H417" s="65">
        <v>2581</v>
      </c>
    </row>
    <row r="418" spans="1:8">
      <c r="A418" s="84">
        <v>1978</v>
      </c>
      <c r="B418" s="65">
        <v>1797</v>
      </c>
      <c r="C418" s="65">
        <v>317</v>
      </c>
      <c r="D418" s="65">
        <v>11</v>
      </c>
      <c r="E418" s="65">
        <v>0</v>
      </c>
      <c r="F418" s="65">
        <v>2126</v>
      </c>
      <c r="G418" s="65">
        <v>1012</v>
      </c>
      <c r="H418" s="65">
        <v>3138</v>
      </c>
    </row>
    <row r="419" spans="1:8">
      <c r="A419" s="84">
        <v>1979</v>
      </c>
      <c r="B419" s="65">
        <v>2221</v>
      </c>
      <c r="C419" s="65">
        <v>367</v>
      </c>
      <c r="D419" s="65">
        <v>13</v>
      </c>
      <c r="E419" s="65">
        <v>0</v>
      </c>
      <c r="F419" s="65">
        <v>2600</v>
      </c>
      <c r="G419" s="65">
        <v>1202</v>
      </c>
      <c r="H419" s="65">
        <v>3802</v>
      </c>
    </row>
    <row r="420" spans="1:8">
      <c r="A420" s="84">
        <v>1980</v>
      </c>
      <c r="B420" s="65">
        <v>2589</v>
      </c>
      <c r="C420" s="65">
        <v>443</v>
      </c>
      <c r="D420" s="65">
        <v>15</v>
      </c>
      <c r="E420" s="65">
        <v>0</v>
      </c>
      <c r="F420" s="65">
        <v>3046</v>
      </c>
      <c r="G420" s="65">
        <v>1319</v>
      </c>
      <c r="H420" s="65">
        <v>4365</v>
      </c>
    </row>
    <row r="421" spans="1:8">
      <c r="A421" s="84">
        <v>1981</v>
      </c>
      <c r="B421" s="65">
        <v>3232</v>
      </c>
      <c r="C421" s="65">
        <v>520</v>
      </c>
      <c r="D421" s="65">
        <v>19</v>
      </c>
      <c r="E421" s="65">
        <v>0</v>
      </c>
      <c r="F421" s="65">
        <v>3771</v>
      </c>
      <c r="G421" s="65">
        <v>1609</v>
      </c>
      <c r="H421" s="65">
        <v>5380</v>
      </c>
    </row>
    <row r="422" spans="1:8">
      <c r="A422" s="84">
        <v>1982</v>
      </c>
      <c r="B422" s="65">
        <v>3875</v>
      </c>
      <c r="C422" s="65">
        <v>636</v>
      </c>
      <c r="D422" s="65">
        <v>23</v>
      </c>
      <c r="E422" s="65">
        <v>0</v>
      </c>
      <c r="F422" s="65">
        <v>4534</v>
      </c>
      <c r="G422" s="65">
        <v>1920</v>
      </c>
      <c r="H422" s="65">
        <v>6454</v>
      </c>
    </row>
    <row r="423" spans="1:8">
      <c r="A423" s="84">
        <v>1983</v>
      </c>
      <c r="B423" s="65">
        <v>4267</v>
      </c>
      <c r="C423" s="65">
        <v>736</v>
      </c>
      <c r="D423" s="65">
        <v>28</v>
      </c>
      <c r="E423" s="65">
        <v>0</v>
      </c>
      <c r="F423" s="65">
        <v>5030</v>
      </c>
      <c r="G423" s="65">
        <v>2234</v>
      </c>
      <c r="H423" s="65">
        <v>7265</v>
      </c>
    </row>
    <row r="424" spans="1:8">
      <c r="A424" s="84">
        <v>1984</v>
      </c>
      <c r="B424" s="65">
        <v>4376</v>
      </c>
      <c r="C424" s="65">
        <v>770</v>
      </c>
      <c r="D424" s="65">
        <v>30</v>
      </c>
      <c r="E424" s="65">
        <v>0</v>
      </c>
      <c r="F424" s="65">
        <v>5176</v>
      </c>
      <c r="G424" s="65">
        <v>2520</v>
      </c>
      <c r="H424" s="65">
        <v>7695</v>
      </c>
    </row>
    <row r="425" spans="1:8">
      <c r="A425" s="84">
        <v>1985</v>
      </c>
      <c r="B425" s="65">
        <v>4588</v>
      </c>
      <c r="C425" s="65">
        <v>847</v>
      </c>
      <c r="D425" s="65">
        <v>36</v>
      </c>
      <c r="E425" s="65">
        <v>0</v>
      </c>
      <c r="F425" s="65">
        <v>5471</v>
      </c>
      <c r="G425" s="65">
        <v>2917</v>
      </c>
      <c r="H425" s="65">
        <v>8388</v>
      </c>
    </row>
    <row r="426" spans="1:8">
      <c r="A426" s="84">
        <v>1986</v>
      </c>
      <c r="B426" s="65">
        <v>5363</v>
      </c>
      <c r="C426" s="65">
        <v>986</v>
      </c>
      <c r="D426" s="65">
        <v>52</v>
      </c>
      <c r="E426" s="65">
        <v>0</v>
      </c>
      <c r="F426" s="65">
        <v>6400</v>
      </c>
      <c r="G426" s="65">
        <v>3358</v>
      </c>
      <c r="H426" s="65">
        <v>9758</v>
      </c>
    </row>
    <row r="427" spans="1:8">
      <c r="A427" s="84">
        <v>1987</v>
      </c>
      <c r="B427" s="65">
        <v>6640</v>
      </c>
      <c r="C427" s="65">
        <v>1127</v>
      </c>
      <c r="D427" s="65">
        <v>64</v>
      </c>
      <c r="E427" s="65">
        <v>0</v>
      </c>
      <c r="F427" s="65">
        <v>7831</v>
      </c>
      <c r="G427" s="65">
        <v>4091</v>
      </c>
      <c r="H427" s="65">
        <v>11922</v>
      </c>
    </row>
    <row r="428" spans="1:8">
      <c r="A428" s="84">
        <v>1988</v>
      </c>
      <c r="B428" s="65">
        <v>7371</v>
      </c>
      <c r="C428" s="65">
        <v>1239</v>
      </c>
      <c r="D428" s="65">
        <v>68</v>
      </c>
      <c r="E428" s="65">
        <v>0</v>
      </c>
      <c r="F428" s="65">
        <v>8678</v>
      </c>
      <c r="G428" s="65">
        <v>4649</v>
      </c>
      <c r="H428" s="65">
        <v>13327</v>
      </c>
    </row>
    <row r="429" spans="1:8">
      <c r="A429" s="84">
        <v>1989</v>
      </c>
      <c r="B429" s="65">
        <v>7957</v>
      </c>
      <c r="C429" s="65">
        <v>1354</v>
      </c>
      <c r="D429" s="65">
        <v>135</v>
      </c>
      <c r="E429" s="65">
        <v>0</v>
      </c>
      <c r="F429" s="65">
        <v>9446</v>
      </c>
      <c r="G429" s="65">
        <v>4837</v>
      </c>
      <c r="H429" s="65">
        <v>14283</v>
      </c>
    </row>
    <row r="430" spans="1:8">
      <c r="A430" s="84">
        <v>1990</v>
      </c>
      <c r="B430" s="65">
        <v>8255</v>
      </c>
      <c r="C430" s="65">
        <v>1464</v>
      </c>
      <c r="D430" s="65">
        <v>199</v>
      </c>
      <c r="E430" s="65">
        <v>0</v>
      </c>
      <c r="F430" s="65">
        <v>9918</v>
      </c>
      <c r="G430" s="65">
        <v>5407</v>
      </c>
      <c r="H430" s="65">
        <v>15325</v>
      </c>
    </row>
    <row r="431" spans="1:8">
      <c r="A431" s="84">
        <v>1991</v>
      </c>
      <c r="B431" s="65">
        <v>8538</v>
      </c>
      <c r="C431" s="65">
        <v>1565</v>
      </c>
      <c r="D431" s="65">
        <v>211</v>
      </c>
      <c r="E431" s="65">
        <v>0</v>
      </c>
      <c r="F431" s="65">
        <v>10313</v>
      </c>
      <c r="G431" s="65">
        <v>6204</v>
      </c>
      <c r="H431" s="65">
        <v>16518</v>
      </c>
    </row>
    <row r="432" spans="1:8">
      <c r="A432" s="84">
        <v>1992</v>
      </c>
      <c r="B432" s="65">
        <v>8583</v>
      </c>
      <c r="C432" s="65">
        <v>1656</v>
      </c>
      <c r="D432" s="65">
        <v>214</v>
      </c>
      <c r="E432" s="65">
        <v>0</v>
      </c>
      <c r="F432" s="65">
        <v>10453</v>
      </c>
      <c r="G432" s="65">
        <v>6171</v>
      </c>
      <c r="H432" s="65">
        <v>16624</v>
      </c>
    </row>
    <row r="433" spans="1:8">
      <c r="A433" s="84">
        <v>1993</v>
      </c>
      <c r="B433" s="65">
        <v>8693</v>
      </c>
      <c r="C433" s="65">
        <v>1746</v>
      </c>
      <c r="D433" s="65">
        <v>167</v>
      </c>
      <c r="E433" s="65">
        <v>0</v>
      </c>
      <c r="F433" s="65">
        <v>10606</v>
      </c>
      <c r="G433" s="65">
        <v>6564</v>
      </c>
      <c r="H433" s="65">
        <v>17170</v>
      </c>
    </row>
    <row r="434" spans="1:8">
      <c r="A434" s="84">
        <v>1994</v>
      </c>
      <c r="B434" s="65">
        <v>8910</v>
      </c>
      <c r="C434" s="65">
        <v>1821</v>
      </c>
      <c r="D434" s="65">
        <v>172</v>
      </c>
      <c r="E434" s="65">
        <v>0</v>
      </c>
      <c r="F434" s="65">
        <v>10903</v>
      </c>
      <c r="G434" s="65">
        <v>6609</v>
      </c>
      <c r="H434" s="65">
        <v>17512</v>
      </c>
    </row>
    <row r="435" spans="1:8">
      <c r="A435" s="84">
        <v>1995</v>
      </c>
      <c r="B435" s="65">
        <v>9043</v>
      </c>
      <c r="C435" s="65">
        <v>1878</v>
      </c>
      <c r="D435" s="65">
        <v>163</v>
      </c>
      <c r="E435" s="65">
        <v>0</v>
      </c>
      <c r="F435" s="65">
        <v>11083</v>
      </c>
      <c r="G435" s="65">
        <v>6561</v>
      </c>
      <c r="H435" s="65">
        <v>17643</v>
      </c>
    </row>
    <row r="436" spans="1:8">
      <c r="A436" s="84">
        <v>1996</v>
      </c>
      <c r="B436" s="65">
        <v>9429</v>
      </c>
      <c r="C436" s="65">
        <v>1967</v>
      </c>
      <c r="D436" s="65">
        <v>183</v>
      </c>
      <c r="E436" s="65">
        <v>0</v>
      </c>
      <c r="F436" s="65">
        <v>11579</v>
      </c>
      <c r="G436" s="65">
        <v>6947</v>
      </c>
      <c r="H436" s="65">
        <v>18527</v>
      </c>
    </row>
    <row r="437" spans="1:8">
      <c r="A437" s="84">
        <v>1997</v>
      </c>
      <c r="B437" s="65">
        <v>9993</v>
      </c>
      <c r="C437" s="65">
        <v>2064</v>
      </c>
      <c r="D437" s="65">
        <v>205</v>
      </c>
      <c r="E437" s="65">
        <v>0</v>
      </c>
      <c r="F437" s="65">
        <v>12262</v>
      </c>
      <c r="G437" s="65">
        <v>7241</v>
      </c>
      <c r="H437" s="65">
        <v>19503</v>
      </c>
    </row>
    <row r="438" spans="1:8">
      <c r="A438" s="84">
        <v>1998</v>
      </c>
      <c r="B438" s="65">
        <v>10514</v>
      </c>
      <c r="C438" s="65">
        <v>2183</v>
      </c>
      <c r="D438" s="65">
        <v>198</v>
      </c>
      <c r="E438" s="65">
        <v>0</v>
      </c>
      <c r="F438" s="65">
        <v>12895</v>
      </c>
      <c r="G438" s="65">
        <v>7705</v>
      </c>
      <c r="H438" s="65">
        <v>20600</v>
      </c>
    </row>
    <row r="439" spans="1:8">
      <c r="A439" s="84">
        <v>1999</v>
      </c>
      <c r="B439" s="65">
        <v>11231</v>
      </c>
      <c r="C439" s="65">
        <v>2414</v>
      </c>
      <c r="D439" s="65">
        <v>200</v>
      </c>
      <c r="E439" s="65">
        <v>0</v>
      </c>
      <c r="F439" s="65">
        <v>13845</v>
      </c>
      <c r="G439" s="65">
        <v>8260</v>
      </c>
      <c r="H439" s="65">
        <v>22105</v>
      </c>
    </row>
    <row r="440" spans="1:8">
      <c r="A440" s="84">
        <v>2000</v>
      </c>
      <c r="B440" s="65">
        <v>11580</v>
      </c>
      <c r="C440" s="65">
        <v>2546</v>
      </c>
      <c r="D440" s="65">
        <v>199</v>
      </c>
      <c r="E440" s="65">
        <v>0</v>
      </c>
      <c r="F440" s="65">
        <v>14325</v>
      </c>
      <c r="G440" s="65">
        <v>9047</v>
      </c>
      <c r="H440" s="65">
        <v>23372</v>
      </c>
    </row>
    <row r="441" spans="1:8">
      <c r="A441" s="84">
        <v>2001</v>
      </c>
      <c r="B441" s="65">
        <v>12018</v>
      </c>
      <c r="C441" s="65">
        <v>2818</v>
      </c>
      <c r="D441" s="65">
        <v>197</v>
      </c>
      <c r="E441" s="65">
        <v>0</v>
      </c>
      <c r="F441" s="65">
        <v>15033</v>
      </c>
      <c r="G441" s="65">
        <v>9236</v>
      </c>
      <c r="H441" s="65">
        <v>24270</v>
      </c>
    </row>
    <row r="442" spans="1:8">
      <c r="A442" s="84">
        <v>2002</v>
      </c>
      <c r="B442" s="65">
        <v>12661</v>
      </c>
      <c r="C442" s="65">
        <v>2935</v>
      </c>
      <c r="D442" s="65">
        <v>193</v>
      </c>
      <c r="E442" s="65">
        <v>0</v>
      </c>
      <c r="F442" s="65">
        <v>15789</v>
      </c>
      <c r="G442" s="65">
        <v>9754</v>
      </c>
      <c r="H442" s="65">
        <v>25543</v>
      </c>
    </row>
    <row r="443" spans="1:8">
      <c r="A443" s="84">
        <v>2003</v>
      </c>
      <c r="B443" s="65">
        <v>13542</v>
      </c>
      <c r="C443" s="65">
        <v>2963</v>
      </c>
      <c r="D443" s="65">
        <v>196</v>
      </c>
      <c r="E443" s="65">
        <v>0</v>
      </c>
      <c r="F443" s="65">
        <v>16702</v>
      </c>
      <c r="G443" s="65">
        <v>10177</v>
      </c>
      <c r="H443" s="65">
        <v>26879</v>
      </c>
    </row>
    <row r="444" spans="1:8">
      <c r="A444" s="84">
        <v>2004</v>
      </c>
      <c r="B444" s="65">
        <v>14640</v>
      </c>
      <c r="C444" s="65">
        <v>3013</v>
      </c>
      <c r="D444" s="65">
        <v>205</v>
      </c>
      <c r="E444" s="65">
        <v>0</v>
      </c>
      <c r="F444" s="65">
        <v>17859</v>
      </c>
      <c r="G444" s="65">
        <v>11017</v>
      </c>
      <c r="H444" s="65">
        <v>28876</v>
      </c>
    </row>
    <row r="445" spans="1:8">
      <c r="A445" s="84">
        <v>2005</v>
      </c>
      <c r="B445" s="65">
        <v>15889</v>
      </c>
      <c r="C445" s="65">
        <v>3230</v>
      </c>
      <c r="D445" s="65">
        <v>229</v>
      </c>
      <c r="E445" s="65">
        <v>0</v>
      </c>
      <c r="F445" s="65">
        <v>19348</v>
      </c>
      <c r="G445" s="65">
        <v>11616</v>
      </c>
      <c r="H445" s="65">
        <v>30965</v>
      </c>
    </row>
    <row r="446" spans="1:8">
      <c r="A446" s="84">
        <v>2006</v>
      </c>
      <c r="B446" s="65">
        <v>17144</v>
      </c>
      <c r="C446" s="65">
        <v>3511</v>
      </c>
      <c r="D446" s="65">
        <v>247</v>
      </c>
      <c r="E446" s="65">
        <v>0</v>
      </c>
      <c r="F446" s="65">
        <v>20902</v>
      </c>
      <c r="G446" s="65">
        <v>12569</v>
      </c>
      <c r="H446" s="65">
        <v>33471</v>
      </c>
    </row>
    <row r="447" spans="1:8">
      <c r="A447" s="84">
        <v>2007</v>
      </c>
      <c r="B447" s="65">
        <v>18446</v>
      </c>
      <c r="C447" s="65">
        <v>3814</v>
      </c>
      <c r="D447" s="65">
        <v>282</v>
      </c>
      <c r="E447" s="65">
        <v>0</v>
      </c>
      <c r="F447" s="65">
        <v>22541</v>
      </c>
      <c r="G447" s="65">
        <v>13136</v>
      </c>
      <c r="H447" s="65">
        <v>35677</v>
      </c>
    </row>
    <row r="448" spans="1:8">
      <c r="A448" s="84">
        <v>2008</v>
      </c>
      <c r="B448" s="65">
        <v>19927</v>
      </c>
      <c r="C448" s="65">
        <v>4013</v>
      </c>
      <c r="D448" s="65">
        <v>301</v>
      </c>
      <c r="E448" s="65">
        <v>0</v>
      </c>
      <c r="F448" s="65">
        <v>24241</v>
      </c>
      <c r="G448" s="65">
        <v>14076</v>
      </c>
      <c r="H448" s="65">
        <v>38317</v>
      </c>
    </row>
    <row r="449" spans="1:8">
      <c r="A449" s="84">
        <v>2009</v>
      </c>
      <c r="B449" s="65">
        <v>21777</v>
      </c>
      <c r="C449" s="65">
        <v>4355</v>
      </c>
      <c r="D449" s="65">
        <v>287</v>
      </c>
      <c r="E449" s="65">
        <v>0</v>
      </c>
      <c r="F449" s="65">
        <v>26419</v>
      </c>
      <c r="G449" s="65">
        <v>15198</v>
      </c>
      <c r="H449" s="65">
        <v>41617</v>
      </c>
    </row>
    <row r="450" spans="1:8">
      <c r="A450" s="84">
        <v>2010</v>
      </c>
      <c r="B450" s="65">
        <v>22841</v>
      </c>
      <c r="C450" s="65">
        <v>4578</v>
      </c>
      <c r="D450" s="65">
        <v>303</v>
      </c>
      <c r="E450" s="65">
        <v>0</v>
      </c>
      <c r="F450" s="65">
        <v>27722</v>
      </c>
      <c r="G450" s="65">
        <v>15264</v>
      </c>
      <c r="H450" s="65">
        <v>42985</v>
      </c>
    </row>
    <row r="451" spans="1:8">
      <c r="A451" s="84">
        <v>2011</v>
      </c>
      <c r="B451" s="65">
        <v>23610</v>
      </c>
      <c r="C451" s="65">
        <v>4683</v>
      </c>
      <c r="D451" s="65">
        <v>290</v>
      </c>
      <c r="E451" s="65">
        <v>0</v>
      </c>
      <c r="F451" s="65">
        <v>28583</v>
      </c>
      <c r="G451" s="65">
        <v>15866</v>
      </c>
      <c r="H451" s="65">
        <v>44449</v>
      </c>
    </row>
    <row r="452" spans="1:8">
      <c r="A452" s="84">
        <v>2012</v>
      </c>
      <c r="B452" s="65">
        <v>24289</v>
      </c>
      <c r="C452" s="65">
        <v>4881</v>
      </c>
      <c r="D452" s="65">
        <v>345</v>
      </c>
      <c r="E452" s="65">
        <v>0</v>
      </c>
      <c r="F452" s="65">
        <v>29515</v>
      </c>
      <c r="G452" s="65">
        <v>16756</v>
      </c>
      <c r="H452" s="65">
        <v>46271</v>
      </c>
    </row>
    <row r="453" spans="1:8">
      <c r="A453" s="84">
        <v>2013</v>
      </c>
      <c r="B453" s="65">
        <v>24763</v>
      </c>
      <c r="C453" s="65">
        <v>5033</v>
      </c>
      <c r="D453" s="65">
        <v>324</v>
      </c>
      <c r="E453" s="65">
        <v>0</v>
      </c>
      <c r="F453" s="65">
        <v>30120</v>
      </c>
      <c r="G453" s="65">
        <v>16628</v>
      </c>
      <c r="H453" s="65">
        <v>46748</v>
      </c>
    </row>
    <row r="454" spans="1:8">
      <c r="A454" s="84">
        <v>2014</v>
      </c>
      <c r="B454" s="65">
        <v>25576</v>
      </c>
      <c r="C454" s="65">
        <v>5184</v>
      </c>
      <c r="D454" s="65">
        <v>351</v>
      </c>
      <c r="E454" s="65">
        <v>0</v>
      </c>
      <c r="F454" s="65">
        <v>31111</v>
      </c>
      <c r="G454" s="65">
        <v>17422</v>
      </c>
      <c r="H454" s="65">
        <v>48533</v>
      </c>
    </row>
    <row r="455" spans="1:8">
      <c r="A455" s="74">
        <v>2015</v>
      </c>
      <c r="B455" s="65">
        <v>26646</v>
      </c>
      <c r="C455" s="65">
        <v>5476</v>
      </c>
      <c r="D455" s="65">
        <v>369</v>
      </c>
      <c r="E455" s="65">
        <v>0</v>
      </c>
      <c r="F455" s="65">
        <v>32490</v>
      </c>
      <c r="G455" s="65">
        <v>18255</v>
      </c>
      <c r="H455" s="65">
        <v>50746</v>
      </c>
    </row>
    <row r="456" spans="1:8">
      <c r="A456" s="74">
        <v>2016</v>
      </c>
      <c r="B456" s="65">
        <v>27311</v>
      </c>
      <c r="C456" s="65">
        <v>5872</v>
      </c>
      <c r="D456" s="65">
        <v>365</v>
      </c>
      <c r="E456" s="65">
        <v>0</v>
      </c>
      <c r="F456" s="65">
        <v>33548</v>
      </c>
      <c r="G456" s="65">
        <v>18815</v>
      </c>
      <c r="H456" s="65">
        <v>52363</v>
      </c>
    </row>
    <row r="457" spans="1:8">
      <c r="A457" s="74">
        <v>2017</v>
      </c>
      <c r="B457" s="65">
        <v>28396</v>
      </c>
      <c r="C457" s="65">
        <v>6111</v>
      </c>
      <c r="D457" s="65">
        <v>402</v>
      </c>
      <c r="E457" s="65">
        <v>0</v>
      </c>
      <c r="F457" s="65">
        <v>34910</v>
      </c>
      <c r="G457" s="65">
        <v>20233</v>
      </c>
      <c r="H457" s="65">
        <v>55142</v>
      </c>
    </row>
    <row r="458" spans="1:8">
      <c r="A458" s="74">
        <v>2018</v>
      </c>
      <c r="B458" s="65">
        <v>29638</v>
      </c>
      <c r="C458" s="65">
        <v>6387</v>
      </c>
      <c r="D458" s="65">
        <v>399</v>
      </c>
      <c r="E458" s="65">
        <v>0</v>
      </c>
      <c r="F458" s="65">
        <v>36424</v>
      </c>
      <c r="G458" s="65">
        <v>21655</v>
      </c>
      <c r="H458" s="65">
        <v>58080</v>
      </c>
    </row>
    <row r="459" spans="1:8">
      <c r="A459" s="74">
        <v>2019</v>
      </c>
      <c r="B459" s="65">
        <v>32045</v>
      </c>
      <c r="C459" s="65">
        <v>6820</v>
      </c>
      <c r="D459" s="65">
        <v>415</v>
      </c>
      <c r="E459" s="65">
        <v>0</v>
      </c>
      <c r="F459" s="65">
        <v>39279</v>
      </c>
      <c r="G459" s="65">
        <v>22937</v>
      </c>
      <c r="H459" s="65">
        <v>62216</v>
      </c>
    </row>
    <row r="460" spans="1:8">
      <c r="A460" s="74">
        <v>2020</v>
      </c>
      <c r="B460" s="65">
        <v>34792</v>
      </c>
      <c r="C460" s="65">
        <v>7032</v>
      </c>
      <c r="D460" s="65">
        <v>420</v>
      </c>
      <c r="E460" s="65">
        <v>84</v>
      </c>
      <c r="F460" s="65">
        <v>42159</v>
      </c>
      <c r="G460" s="65">
        <v>24610</v>
      </c>
      <c r="H460" s="65">
        <v>66769</v>
      </c>
    </row>
    <row r="461" spans="1:8">
      <c r="A461" s="74">
        <v>2021</v>
      </c>
      <c r="B461" s="65">
        <v>37247</v>
      </c>
      <c r="C461" s="65">
        <v>7318</v>
      </c>
      <c r="D461" s="65">
        <v>428</v>
      </c>
      <c r="E461" s="65">
        <v>278</v>
      </c>
      <c r="F461" s="65">
        <v>44715</v>
      </c>
      <c r="G461" s="65">
        <v>26335</v>
      </c>
      <c r="H461" s="65">
        <v>71050</v>
      </c>
    </row>
    <row r="462" spans="1:8">
      <c r="A462" s="74">
        <v>2022</v>
      </c>
      <c r="B462" s="65">
        <v>40263</v>
      </c>
      <c r="C462" s="65">
        <v>7877</v>
      </c>
      <c r="D462" s="65">
        <v>460</v>
      </c>
      <c r="E462" s="65">
        <v>225</v>
      </c>
      <c r="F462" s="65">
        <v>48373</v>
      </c>
      <c r="G462" s="65">
        <v>31876</v>
      </c>
      <c r="H462" s="65">
        <v>80250</v>
      </c>
    </row>
    <row r="464" spans="1:8">
      <c r="A464" s="58" t="s">
        <v>256</v>
      </c>
      <c r="B464" s="35" t="s">
        <v>734</v>
      </c>
      <c r="C464" s="35" t="s">
        <v>735</v>
      </c>
      <c r="D464" s="35" t="s">
        <v>736</v>
      </c>
      <c r="E464" s="35" t="s">
        <v>737</v>
      </c>
      <c r="F464" s="35" t="s">
        <v>738</v>
      </c>
      <c r="G464" s="35" t="s">
        <v>739</v>
      </c>
      <c r="H464" s="35" t="s">
        <v>740</v>
      </c>
    </row>
    <row r="466" spans="1:8">
      <c r="A466" s="11" t="s">
        <v>741</v>
      </c>
      <c r="B466" s="11"/>
      <c r="C466" s="12"/>
      <c r="D466" s="12"/>
      <c r="E466" s="12"/>
      <c r="F466" s="12"/>
      <c r="G466" s="12"/>
      <c r="H466" s="12"/>
    </row>
    <row r="468" spans="1:8">
      <c r="A468" s="63" t="s">
        <v>44</v>
      </c>
    </row>
    <row r="469" spans="1:8">
      <c r="A469" s="84">
        <v>1972</v>
      </c>
      <c r="B469" s="65">
        <v>2233</v>
      </c>
      <c r="C469" s="65">
        <v>2577</v>
      </c>
      <c r="D469" s="65">
        <v>549</v>
      </c>
      <c r="E469" s="65">
        <v>88</v>
      </c>
      <c r="F469" s="65">
        <v>5271</v>
      </c>
      <c r="G469" s="65">
        <v>5849</v>
      </c>
      <c r="H469" s="65">
        <v>11120</v>
      </c>
    </row>
    <row r="470" spans="1:8">
      <c r="A470" s="84">
        <v>1973</v>
      </c>
      <c r="B470" s="65">
        <v>2505</v>
      </c>
      <c r="C470" s="65">
        <v>3061</v>
      </c>
      <c r="D470" s="65">
        <v>622</v>
      </c>
      <c r="E470" s="65">
        <v>108</v>
      </c>
      <c r="F470" s="65">
        <v>6080</v>
      </c>
      <c r="G470" s="65">
        <v>7096</v>
      </c>
      <c r="H470" s="65">
        <v>13176</v>
      </c>
    </row>
    <row r="471" spans="1:8">
      <c r="A471" s="84">
        <v>1974</v>
      </c>
      <c r="B471" s="65">
        <v>2968</v>
      </c>
      <c r="C471" s="65">
        <v>3602</v>
      </c>
      <c r="D471" s="65">
        <v>678</v>
      </c>
      <c r="E471" s="65">
        <v>128</v>
      </c>
      <c r="F471" s="65">
        <v>7120</v>
      </c>
      <c r="G471" s="65">
        <v>8433</v>
      </c>
      <c r="H471" s="65">
        <v>15553</v>
      </c>
    </row>
    <row r="472" spans="1:8">
      <c r="A472" s="84">
        <v>1975</v>
      </c>
      <c r="B472" s="65">
        <v>3581</v>
      </c>
      <c r="C472" s="65">
        <v>3594</v>
      </c>
      <c r="D472" s="65">
        <v>725</v>
      </c>
      <c r="E472" s="65">
        <v>129</v>
      </c>
      <c r="F472" s="65">
        <v>7771</v>
      </c>
      <c r="G472" s="65">
        <v>9725</v>
      </c>
      <c r="H472" s="65">
        <v>17496</v>
      </c>
    </row>
    <row r="473" spans="1:8">
      <c r="A473" s="84">
        <v>1976</v>
      </c>
      <c r="B473" s="65">
        <v>4060</v>
      </c>
      <c r="C473" s="65">
        <v>3936</v>
      </c>
      <c r="D473" s="65">
        <v>924</v>
      </c>
      <c r="E473" s="65">
        <v>234</v>
      </c>
      <c r="F473" s="65">
        <v>8685</v>
      </c>
      <c r="G473" s="65">
        <v>11813</v>
      </c>
      <c r="H473" s="65">
        <v>20498</v>
      </c>
    </row>
    <row r="474" spans="1:8">
      <c r="A474" s="84">
        <v>1977</v>
      </c>
      <c r="B474" s="65">
        <v>4620</v>
      </c>
      <c r="C474" s="65">
        <v>5117</v>
      </c>
      <c r="D474" s="65">
        <v>1077</v>
      </c>
      <c r="E474" s="65">
        <v>176</v>
      </c>
      <c r="F474" s="65">
        <v>10639</v>
      </c>
      <c r="G474" s="65">
        <v>14795</v>
      </c>
      <c r="H474" s="65">
        <v>25434</v>
      </c>
    </row>
    <row r="475" spans="1:8">
      <c r="A475" s="84">
        <v>1978</v>
      </c>
      <c r="B475" s="65">
        <v>5182</v>
      </c>
      <c r="C475" s="65">
        <v>5440</v>
      </c>
      <c r="D475" s="65">
        <v>1237</v>
      </c>
      <c r="E475" s="65">
        <v>161</v>
      </c>
      <c r="F475" s="65">
        <v>11699</v>
      </c>
      <c r="G475" s="65">
        <v>15996</v>
      </c>
      <c r="H475" s="65">
        <v>27695</v>
      </c>
    </row>
    <row r="476" spans="1:8">
      <c r="A476" s="84">
        <v>1979</v>
      </c>
      <c r="B476" s="65">
        <v>5822</v>
      </c>
      <c r="C476" s="65">
        <v>5987</v>
      </c>
      <c r="D476" s="65">
        <v>1467</v>
      </c>
      <c r="E476" s="65">
        <v>278</v>
      </c>
      <c r="F476" s="65">
        <v>12998</v>
      </c>
      <c r="G476" s="65">
        <v>17667</v>
      </c>
      <c r="H476" s="65">
        <v>30665</v>
      </c>
    </row>
    <row r="477" spans="1:8">
      <c r="A477" s="84">
        <v>1980</v>
      </c>
      <c r="B477" s="65">
        <v>6803</v>
      </c>
      <c r="C477" s="65">
        <v>6716</v>
      </c>
      <c r="D477" s="65">
        <v>1681</v>
      </c>
      <c r="E477" s="65">
        <v>180</v>
      </c>
      <c r="F477" s="65">
        <v>15020</v>
      </c>
      <c r="G477" s="65">
        <v>21502</v>
      </c>
      <c r="H477" s="65">
        <v>36522</v>
      </c>
    </row>
    <row r="478" spans="1:8">
      <c r="A478" s="84">
        <v>1981</v>
      </c>
      <c r="B478" s="65">
        <v>7963</v>
      </c>
      <c r="C478" s="65">
        <v>7576</v>
      </c>
      <c r="D478" s="65">
        <v>1976</v>
      </c>
      <c r="E478" s="65">
        <v>186</v>
      </c>
      <c r="F478" s="65">
        <v>17330</v>
      </c>
      <c r="G478" s="65">
        <v>24630</v>
      </c>
      <c r="H478" s="65">
        <v>41960</v>
      </c>
    </row>
    <row r="479" spans="1:8">
      <c r="A479" s="84">
        <v>1982</v>
      </c>
      <c r="B479" s="65">
        <v>9650</v>
      </c>
      <c r="C479" s="65">
        <v>9585</v>
      </c>
      <c r="D479" s="65">
        <v>2397</v>
      </c>
      <c r="E479" s="65">
        <v>411</v>
      </c>
      <c r="F479" s="65">
        <v>21221</v>
      </c>
      <c r="G479" s="65">
        <v>30413</v>
      </c>
      <c r="H479" s="65">
        <v>51633</v>
      </c>
    </row>
    <row r="480" spans="1:8">
      <c r="A480" s="84">
        <v>1983</v>
      </c>
      <c r="B480" s="65">
        <v>10604</v>
      </c>
      <c r="C480" s="65">
        <v>11139</v>
      </c>
      <c r="D480" s="65">
        <v>2878</v>
      </c>
      <c r="E480" s="65">
        <v>577</v>
      </c>
      <c r="F480" s="65">
        <v>24044</v>
      </c>
      <c r="G480" s="65">
        <v>33844</v>
      </c>
      <c r="H480" s="65">
        <v>57888</v>
      </c>
    </row>
    <row r="481" spans="1:8">
      <c r="A481" s="84">
        <v>1984</v>
      </c>
      <c r="B481" s="65">
        <v>10807</v>
      </c>
      <c r="C481" s="65">
        <v>13564</v>
      </c>
      <c r="D481" s="65">
        <v>3216</v>
      </c>
      <c r="E481" s="65">
        <v>479</v>
      </c>
      <c r="F481" s="65">
        <v>27108</v>
      </c>
      <c r="G481" s="65">
        <v>37120</v>
      </c>
      <c r="H481" s="65">
        <v>64228</v>
      </c>
    </row>
    <row r="482" spans="1:8">
      <c r="A482" s="84">
        <v>1985</v>
      </c>
      <c r="B482" s="65">
        <v>12196</v>
      </c>
      <c r="C482" s="65">
        <v>15690</v>
      </c>
      <c r="D482" s="65">
        <v>3650</v>
      </c>
      <c r="E482" s="65">
        <v>438</v>
      </c>
      <c r="F482" s="65">
        <v>31099</v>
      </c>
      <c r="G482" s="65">
        <v>44649</v>
      </c>
      <c r="H482" s="65">
        <v>75748</v>
      </c>
    </row>
    <row r="483" spans="1:8">
      <c r="A483" s="84">
        <v>1986</v>
      </c>
      <c r="B483" s="65">
        <v>14387</v>
      </c>
      <c r="C483" s="65">
        <v>17604</v>
      </c>
      <c r="D483" s="65">
        <v>3963</v>
      </c>
      <c r="E483" s="65">
        <v>178</v>
      </c>
      <c r="F483" s="65">
        <v>35776</v>
      </c>
      <c r="G483" s="65">
        <v>50485</v>
      </c>
      <c r="H483" s="65">
        <v>86261</v>
      </c>
    </row>
    <row r="484" spans="1:8">
      <c r="A484" s="84">
        <v>1987</v>
      </c>
      <c r="B484" s="65">
        <v>16819</v>
      </c>
      <c r="C484" s="65">
        <v>20065</v>
      </c>
      <c r="D484" s="65">
        <v>4158</v>
      </c>
      <c r="E484" s="65">
        <v>81</v>
      </c>
      <c r="F484" s="65">
        <v>40961</v>
      </c>
      <c r="G484" s="65">
        <v>56082</v>
      </c>
      <c r="H484" s="65">
        <v>97042</v>
      </c>
    </row>
    <row r="485" spans="1:8">
      <c r="A485" s="84">
        <v>1988</v>
      </c>
      <c r="B485" s="65">
        <v>18915</v>
      </c>
      <c r="C485" s="65">
        <v>21424</v>
      </c>
      <c r="D485" s="65">
        <v>4313</v>
      </c>
      <c r="E485" s="65">
        <v>100</v>
      </c>
      <c r="F485" s="65">
        <v>44552</v>
      </c>
      <c r="G485" s="65">
        <v>60514</v>
      </c>
      <c r="H485" s="65">
        <v>105066</v>
      </c>
    </row>
    <row r="486" spans="1:8">
      <c r="A486" s="84">
        <v>1989</v>
      </c>
      <c r="B486" s="65">
        <v>19596</v>
      </c>
      <c r="C486" s="65">
        <v>24527</v>
      </c>
      <c r="D486" s="65">
        <v>4761</v>
      </c>
      <c r="E486" s="65">
        <v>64</v>
      </c>
      <c r="F486" s="65">
        <v>48821</v>
      </c>
      <c r="G486" s="65">
        <v>63687</v>
      </c>
      <c r="H486" s="65">
        <v>112508</v>
      </c>
    </row>
    <row r="487" spans="1:8">
      <c r="A487" s="84">
        <v>1990</v>
      </c>
      <c r="B487" s="65">
        <v>21049</v>
      </c>
      <c r="C487" s="65">
        <v>26225</v>
      </c>
      <c r="D487" s="65">
        <v>5068</v>
      </c>
      <c r="E487" s="65">
        <v>103</v>
      </c>
      <c r="F487" s="65">
        <v>52239</v>
      </c>
      <c r="G487" s="65">
        <v>68552</v>
      </c>
      <c r="H487" s="65">
        <v>120792</v>
      </c>
    </row>
    <row r="488" spans="1:8">
      <c r="A488" s="84">
        <v>1991</v>
      </c>
      <c r="B488" s="65">
        <v>21929</v>
      </c>
      <c r="C488" s="65">
        <v>27940</v>
      </c>
      <c r="D488" s="65">
        <v>5043</v>
      </c>
      <c r="E488" s="65">
        <v>103</v>
      </c>
      <c r="F488" s="65">
        <v>54809</v>
      </c>
      <c r="G488" s="65">
        <v>68927</v>
      </c>
      <c r="H488" s="65">
        <v>123736</v>
      </c>
    </row>
    <row r="489" spans="1:8">
      <c r="A489" s="84">
        <v>1992</v>
      </c>
      <c r="B489" s="65">
        <v>22315</v>
      </c>
      <c r="C489" s="65">
        <v>28674</v>
      </c>
      <c r="D489" s="65">
        <v>4912</v>
      </c>
      <c r="E489" s="65">
        <v>123</v>
      </c>
      <c r="F489" s="65">
        <v>55778</v>
      </c>
      <c r="G489" s="65">
        <v>70211</v>
      </c>
      <c r="H489" s="65">
        <v>125990</v>
      </c>
    </row>
    <row r="490" spans="1:8">
      <c r="A490" s="84">
        <v>1993</v>
      </c>
      <c r="B490" s="65">
        <v>23240</v>
      </c>
      <c r="C490" s="65">
        <v>30194</v>
      </c>
      <c r="D490" s="65">
        <v>4867</v>
      </c>
      <c r="E490" s="65">
        <v>198</v>
      </c>
      <c r="F490" s="65">
        <v>58103</v>
      </c>
      <c r="G490" s="65">
        <v>75703</v>
      </c>
      <c r="H490" s="65">
        <v>133806</v>
      </c>
    </row>
    <row r="491" spans="1:8">
      <c r="A491" s="84">
        <v>1994</v>
      </c>
      <c r="B491" s="65">
        <v>25060</v>
      </c>
      <c r="C491" s="65">
        <v>34103</v>
      </c>
      <c r="D491" s="65">
        <v>4942</v>
      </c>
      <c r="E491" s="65">
        <v>182</v>
      </c>
      <c r="F491" s="65">
        <v>63923</v>
      </c>
      <c r="G491" s="65">
        <v>83107</v>
      </c>
      <c r="H491" s="65">
        <v>147031</v>
      </c>
    </row>
    <row r="492" spans="1:8">
      <c r="A492" s="84">
        <v>1995</v>
      </c>
      <c r="B492" s="65">
        <v>27328</v>
      </c>
      <c r="C492" s="65">
        <v>37003</v>
      </c>
      <c r="D492" s="65">
        <v>4993</v>
      </c>
      <c r="E492" s="65">
        <v>206</v>
      </c>
      <c r="F492" s="65">
        <v>69119</v>
      </c>
      <c r="G492" s="65">
        <v>88532</v>
      </c>
      <c r="H492" s="65">
        <v>157651</v>
      </c>
    </row>
    <row r="493" spans="1:8">
      <c r="A493" s="84">
        <v>1996</v>
      </c>
      <c r="B493" s="65">
        <v>29275</v>
      </c>
      <c r="C493" s="65">
        <v>39741</v>
      </c>
      <c r="D493" s="65">
        <v>5138</v>
      </c>
      <c r="E493" s="65">
        <v>224</v>
      </c>
      <c r="F493" s="65">
        <v>73930</v>
      </c>
      <c r="G493" s="65">
        <v>92965</v>
      </c>
      <c r="H493" s="65">
        <v>166894</v>
      </c>
    </row>
    <row r="494" spans="1:8">
      <c r="A494" s="84">
        <v>1997</v>
      </c>
      <c r="B494" s="65">
        <v>31623</v>
      </c>
      <c r="C494" s="65">
        <v>41188</v>
      </c>
      <c r="D494" s="65">
        <v>5233</v>
      </c>
      <c r="E494" s="65">
        <v>231</v>
      </c>
      <c r="F494" s="65">
        <v>77814</v>
      </c>
      <c r="G494" s="65">
        <v>97522</v>
      </c>
      <c r="H494" s="65">
        <v>175335</v>
      </c>
    </row>
    <row r="495" spans="1:8">
      <c r="A495" s="84">
        <v>1998</v>
      </c>
      <c r="B495" s="65">
        <v>33019</v>
      </c>
      <c r="C495" s="65">
        <v>42598</v>
      </c>
      <c r="D495" s="65">
        <v>5480</v>
      </c>
      <c r="E495" s="65">
        <v>236</v>
      </c>
      <c r="F495" s="65">
        <v>80862</v>
      </c>
      <c r="G495" s="65">
        <v>99500</v>
      </c>
      <c r="H495" s="65">
        <v>180361</v>
      </c>
    </row>
    <row r="496" spans="1:8">
      <c r="A496" s="84">
        <v>1999</v>
      </c>
      <c r="B496" s="65">
        <v>33783</v>
      </c>
      <c r="C496" s="65">
        <v>43607</v>
      </c>
      <c r="D496" s="65">
        <v>5722</v>
      </c>
      <c r="E496" s="65">
        <v>231</v>
      </c>
      <c r="F496" s="65">
        <v>82881</v>
      </c>
      <c r="G496" s="65">
        <v>101234</v>
      </c>
      <c r="H496" s="65">
        <v>184115</v>
      </c>
    </row>
    <row r="497" spans="1:8">
      <c r="A497" s="84">
        <v>2000</v>
      </c>
      <c r="B497" s="65">
        <v>34773</v>
      </c>
      <c r="C497" s="65">
        <v>48342</v>
      </c>
      <c r="D497" s="65">
        <v>5956</v>
      </c>
      <c r="E497" s="65">
        <v>256</v>
      </c>
      <c r="F497" s="65">
        <v>88815</v>
      </c>
      <c r="G497" s="65">
        <v>111601</v>
      </c>
      <c r="H497" s="65">
        <v>200416</v>
      </c>
    </row>
    <row r="498" spans="1:8">
      <c r="A498" s="84">
        <v>2001</v>
      </c>
      <c r="B498" s="65">
        <v>36742</v>
      </c>
      <c r="C498" s="65">
        <v>52134</v>
      </c>
      <c r="D498" s="65">
        <v>6155</v>
      </c>
      <c r="E498" s="65">
        <v>302</v>
      </c>
      <c r="F498" s="65">
        <v>94730</v>
      </c>
      <c r="G498" s="65">
        <v>124917</v>
      </c>
      <c r="H498" s="65">
        <v>219646</v>
      </c>
    </row>
    <row r="499" spans="1:8">
      <c r="A499" s="84">
        <v>2002</v>
      </c>
      <c r="B499" s="65">
        <v>39301</v>
      </c>
      <c r="C499" s="65">
        <v>56423</v>
      </c>
      <c r="D499" s="65">
        <v>6381</v>
      </c>
      <c r="E499" s="65">
        <v>297</v>
      </c>
      <c r="F499" s="65">
        <v>101808</v>
      </c>
      <c r="G499" s="65">
        <v>130076</v>
      </c>
      <c r="H499" s="65">
        <v>231884</v>
      </c>
    </row>
    <row r="500" spans="1:8">
      <c r="A500" s="84">
        <v>2003</v>
      </c>
      <c r="B500" s="65">
        <v>41533</v>
      </c>
      <c r="C500" s="65">
        <v>57554</v>
      </c>
      <c r="D500" s="65">
        <v>6917</v>
      </c>
      <c r="E500" s="65">
        <v>329</v>
      </c>
      <c r="F500" s="65">
        <v>105675</v>
      </c>
      <c r="G500" s="65">
        <v>132721</v>
      </c>
      <c r="H500" s="65">
        <v>238396</v>
      </c>
    </row>
    <row r="501" spans="1:8">
      <c r="A501" s="84">
        <v>2004</v>
      </c>
      <c r="B501" s="65">
        <v>44679</v>
      </c>
      <c r="C501" s="65">
        <v>60986</v>
      </c>
      <c r="D501" s="65">
        <v>7302</v>
      </c>
      <c r="E501" s="65">
        <v>350</v>
      </c>
      <c r="F501" s="65">
        <v>112617</v>
      </c>
      <c r="G501" s="65">
        <v>137548</v>
      </c>
      <c r="H501" s="65">
        <v>250165</v>
      </c>
    </row>
    <row r="502" spans="1:8">
      <c r="A502" s="84">
        <v>2005</v>
      </c>
      <c r="B502" s="65">
        <v>48476</v>
      </c>
      <c r="C502" s="65">
        <v>64755</v>
      </c>
      <c r="D502" s="65">
        <v>7672</v>
      </c>
      <c r="E502" s="65">
        <v>391</v>
      </c>
      <c r="F502" s="65">
        <v>120512</v>
      </c>
      <c r="G502" s="65">
        <v>148666</v>
      </c>
      <c r="H502" s="65">
        <v>269178</v>
      </c>
    </row>
    <row r="503" spans="1:8">
      <c r="A503" s="84">
        <v>2006</v>
      </c>
      <c r="B503" s="65">
        <v>52358</v>
      </c>
      <c r="C503" s="65">
        <v>65713</v>
      </c>
      <c r="D503" s="65">
        <v>8142</v>
      </c>
      <c r="E503" s="65">
        <v>470</v>
      </c>
      <c r="F503" s="65">
        <v>125743</v>
      </c>
      <c r="G503" s="65">
        <v>157116</v>
      </c>
      <c r="H503" s="65">
        <v>282859</v>
      </c>
    </row>
    <row r="504" spans="1:8">
      <c r="A504" s="84">
        <v>2007</v>
      </c>
      <c r="B504" s="65">
        <v>55749</v>
      </c>
      <c r="C504" s="65">
        <v>68693</v>
      </c>
      <c r="D504" s="65">
        <v>7905</v>
      </c>
      <c r="E504" s="65">
        <v>478</v>
      </c>
      <c r="F504" s="65">
        <v>131869</v>
      </c>
      <c r="G504" s="65">
        <v>163548</v>
      </c>
      <c r="H504" s="65">
        <v>295416</v>
      </c>
    </row>
    <row r="505" spans="1:8">
      <c r="A505" s="84">
        <v>2008</v>
      </c>
      <c r="B505" s="65">
        <v>60506</v>
      </c>
      <c r="C505" s="65">
        <v>75167</v>
      </c>
      <c r="D505" s="65">
        <v>8083</v>
      </c>
      <c r="E505" s="65">
        <v>483</v>
      </c>
      <c r="F505" s="65">
        <v>143272</v>
      </c>
      <c r="G505" s="65">
        <v>179365</v>
      </c>
      <c r="H505" s="65">
        <v>322637</v>
      </c>
    </row>
    <row r="506" spans="1:8">
      <c r="A506" s="84">
        <v>2009</v>
      </c>
      <c r="B506" s="65">
        <v>62988</v>
      </c>
      <c r="C506" s="65">
        <v>73284</v>
      </c>
      <c r="D506" s="65">
        <v>8553</v>
      </c>
      <c r="E506" s="65">
        <v>874</v>
      </c>
      <c r="F506" s="65">
        <v>143950</v>
      </c>
      <c r="G506" s="65">
        <v>182705</v>
      </c>
      <c r="H506" s="65">
        <v>326655</v>
      </c>
    </row>
    <row r="507" spans="1:8">
      <c r="A507" s="84">
        <v>2010</v>
      </c>
      <c r="B507" s="65">
        <v>62771</v>
      </c>
      <c r="C507" s="65">
        <v>76217</v>
      </c>
      <c r="D507" s="65">
        <v>8705</v>
      </c>
      <c r="E507" s="65">
        <v>535</v>
      </c>
      <c r="F507" s="65">
        <v>147158</v>
      </c>
      <c r="G507" s="65">
        <v>176138</v>
      </c>
      <c r="H507" s="65">
        <v>323296</v>
      </c>
    </row>
    <row r="508" spans="1:8">
      <c r="A508" s="84">
        <v>2011</v>
      </c>
      <c r="B508" s="65">
        <v>64796</v>
      </c>
      <c r="C508" s="65">
        <v>79816</v>
      </c>
      <c r="D508" s="65">
        <v>9289</v>
      </c>
      <c r="E508" s="65">
        <v>997</v>
      </c>
      <c r="F508" s="65">
        <v>152905</v>
      </c>
      <c r="G508" s="65">
        <v>185628</v>
      </c>
      <c r="H508" s="65">
        <v>338533</v>
      </c>
    </row>
    <row r="509" spans="1:8">
      <c r="A509" s="84">
        <v>2012</v>
      </c>
      <c r="B509" s="65">
        <v>67543</v>
      </c>
      <c r="C509" s="65">
        <v>83152</v>
      </c>
      <c r="D509" s="65">
        <v>9657</v>
      </c>
      <c r="E509" s="65">
        <v>914</v>
      </c>
      <c r="F509" s="65">
        <v>159438</v>
      </c>
      <c r="G509" s="65">
        <v>193468</v>
      </c>
      <c r="H509" s="65">
        <v>352906</v>
      </c>
    </row>
    <row r="510" spans="1:8">
      <c r="A510" s="84">
        <v>2013</v>
      </c>
      <c r="B510" s="65">
        <v>69626</v>
      </c>
      <c r="C510" s="65">
        <v>83469</v>
      </c>
      <c r="D510" s="65">
        <v>10184</v>
      </c>
      <c r="E510" s="65">
        <v>826</v>
      </c>
      <c r="F510" s="65">
        <v>162454</v>
      </c>
      <c r="G510" s="65">
        <v>199051</v>
      </c>
      <c r="H510" s="65">
        <v>361505</v>
      </c>
    </row>
    <row r="511" spans="1:8">
      <c r="A511" s="84">
        <v>2014</v>
      </c>
      <c r="B511" s="65">
        <v>72620</v>
      </c>
      <c r="C511" s="65">
        <v>92983</v>
      </c>
      <c r="D511" s="65">
        <v>10821</v>
      </c>
      <c r="E511" s="65">
        <v>786</v>
      </c>
      <c r="F511" s="65">
        <v>175638</v>
      </c>
      <c r="G511" s="65">
        <v>213523</v>
      </c>
      <c r="H511" s="65">
        <v>389161</v>
      </c>
    </row>
    <row r="512" spans="1:8">
      <c r="A512" s="74">
        <v>2015</v>
      </c>
      <c r="B512" s="65">
        <v>77409</v>
      </c>
      <c r="C512" s="65">
        <v>95045</v>
      </c>
      <c r="D512" s="65">
        <v>11346</v>
      </c>
      <c r="E512" s="65">
        <v>725</v>
      </c>
      <c r="F512" s="65">
        <v>183075</v>
      </c>
      <c r="G512" s="65">
        <v>216789</v>
      </c>
      <c r="H512" s="65">
        <v>399864</v>
      </c>
    </row>
    <row r="513" spans="1:8">
      <c r="A513" s="74">
        <v>2016</v>
      </c>
      <c r="B513" s="65">
        <v>82211</v>
      </c>
      <c r="C513" s="65">
        <v>99528</v>
      </c>
      <c r="D513" s="65">
        <v>11992</v>
      </c>
      <c r="E513" s="65">
        <v>612</v>
      </c>
      <c r="F513" s="65">
        <v>193119</v>
      </c>
      <c r="G513" s="65">
        <v>220212</v>
      </c>
      <c r="H513" s="65">
        <v>413330</v>
      </c>
    </row>
    <row r="514" spans="1:8">
      <c r="A514" s="74">
        <v>2017</v>
      </c>
      <c r="B514" s="65">
        <v>86917</v>
      </c>
      <c r="C514" s="65">
        <v>107281</v>
      </c>
      <c r="D514" s="65">
        <v>12361</v>
      </c>
      <c r="E514" s="65">
        <v>755</v>
      </c>
      <c r="F514" s="65">
        <v>205804</v>
      </c>
      <c r="G514" s="65">
        <v>236124</v>
      </c>
      <c r="H514" s="65">
        <v>441927</v>
      </c>
    </row>
    <row r="515" spans="1:8">
      <c r="A515" s="74">
        <v>2018</v>
      </c>
      <c r="B515" s="65">
        <v>92715</v>
      </c>
      <c r="C515" s="65">
        <v>117053</v>
      </c>
      <c r="D515" s="65">
        <v>13266</v>
      </c>
      <c r="E515" s="65">
        <v>874</v>
      </c>
      <c r="F515" s="65">
        <v>222160</v>
      </c>
      <c r="G515" s="65">
        <v>253595</v>
      </c>
      <c r="H515" s="65">
        <v>475755</v>
      </c>
    </row>
    <row r="516" spans="1:8">
      <c r="A516" s="74">
        <v>2019</v>
      </c>
      <c r="B516" s="65">
        <v>98800</v>
      </c>
      <c r="C516" s="65">
        <v>122787</v>
      </c>
      <c r="D516" s="65">
        <v>14761</v>
      </c>
      <c r="E516" s="65">
        <v>884</v>
      </c>
      <c r="F516" s="65">
        <v>235463</v>
      </c>
      <c r="G516" s="65">
        <v>275477</v>
      </c>
      <c r="H516" s="65">
        <v>510940</v>
      </c>
    </row>
    <row r="517" spans="1:8">
      <c r="A517" s="74">
        <v>2020</v>
      </c>
      <c r="B517" s="65">
        <v>104997</v>
      </c>
      <c r="C517" s="65">
        <v>132336</v>
      </c>
      <c r="D517" s="65">
        <v>15344</v>
      </c>
      <c r="E517" s="65">
        <v>4791</v>
      </c>
      <c r="F517" s="65">
        <v>247886</v>
      </c>
      <c r="G517" s="65">
        <v>287843</v>
      </c>
      <c r="H517" s="65">
        <v>535730</v>
      </c>
    </row>
    <row r="518" spans="1:8">
      <c r="A518" s="74">
        <v>2021</v>
      </c>
      <c r="B518" s="65">
        <v>108292</v>
      </c>
      <c r="C518" s="65">
        <v>140872</v>
      </c>
      <c r="D518" s="65">
        <v>15674</v>
      </c>
      <c r="E518" s="65">
        <v>11427</v>
      </c>
      <c r="F518" s="65">
        <v>253411</v>
      </c>
      <c r="G518" s="65">
        <v>281430</v>
      </c>
      <c r="H518" s="65">
        <v>534841</v>
      </c>
    </row>
    <row r="519" spans="1:8">
      <c r="A519" s="74">
        <v>2022</v>
      </c>
      <c r="B519" s="65">
        <v>119506</v>
      </c>
      <c r="C519" s="65">
        <v>150869</v>
      </c>
      <c r="D519" s="65">
        <v>17632</v>
      </c>
      <c r="E519" s="65">
        <v>10626</v>
      </c>
      <c r="F519" s="65">
        <v>277381</v>
      </c>
      <c r="G519" s="65">
        <v>325522</v>
      </c>
      <c r="H519" s="65">
        <v>602904</v>
      </c>
    </row>
    <row r="521" spans="1:8">
      <c r="A521" s="58" t="s">
        <v>256</v>
      </c>
      <c r="B521" s="35" t="s">
        <v>742</v>
      </c>
      <c r="C521" s="35" t="s">
        <v>743</v>
      </c>
      <c r="D521" s="35" t="s">
        <v>744</v>
      </c>
      <c r="E521" s="35" t="s">
        <v>745</v>
      </c>
      <c r="F521" s="35" t="s">
        <v>746</v>
      </c>
      <c r="G521" s="35" t="s">
        <v>747</v>
      </c>
      <c r="H521" s="35" t="s">
        <v>748</v>
      </c>
    </row>
    <row r="523" spans="1:8">
      <c r="A523" s="11" t="s">
        <v>749</v>
      </c>
      <c r="B523" s="11"/>
      <c r="C523" s="12"/>
      <c r="D523" s="12"/>
      <c r="E523" s="12"/>
      <c r="F523" s="12"/>
      <c r="G523" s="12"/>
      <c r="H523" s="12"/>
    </row>
    <row r="525" spans="1:8">
      <c r="A525" s="63" t="s">
        <v>44</v>
      </c>
    </row>
    <row r="526" spans="1:8">
      <c r="A526" s="84">
        <v>1972</v>
      </c>
      <c r="B526" s="65">
        <v>992</v>
      </c>
      <c r="C526" s="65">
        <v>243</v>
      </c>
      <c r="D526" s="65">
        <v>18</v>
      </c>
      <c r="E526" s="65">
        <v>13</v>
      </c>
      <c r="F526" s="65">
        <v>1240</v>
      </c>
      <c r="G526" s="65">
        <v>660</v>
      </c>
      <c r="H526" s="65">
        <v>1899</v>
      </c>
    </row>
    <row r="527" spans="1:8">
      <c r="A527" s="84">
        <v>1973</v>
      </c>
      <c r="B527" s="65">
        <v>1113</v>
      </c>
      <c r="C527" s="65">
        <v>278</v>
      </c>
      <c r="D527" s="65">
        <v>21</v>
      </c>
      <c r="E527" s="65">
        <v>11</v>
      </c>
      <c r="F527" s="65">
        <v>1401</v>
      </c>
      <c r="G527" s="65">
        <v>710</v>
      </c>
      <c r="H527" s="65">
        <v>2111</v>
      </c>
    </row>
    <row r="528" spans="1:8">
      <c r="A528" s="84">
        <v>1974</v>
      </c>
      <c r="B528" s="65">
        <v>1311</v>
      </c>
      <c r="C528" s="65">
        <v>312</v>
      </c>
      <c r="D528" s="65">
        <v>20</v>
      </c>
      <c r="E528" s="65">
        <v>23</v>
      </c>
      <c r="F528" s="65">
        <v>1621</v>
      </c>
      <c r="G528" s="65">
        <v>768</v>
      </c>
      <c r="H528" s="65">
        <v>2389</v>
      </c>
    </row>
    <row r="529" spans="1:8">
      <c r="A529" s="84">
        <v>1975</v>
      </c>
      <c r="B529" s="65">
        <v>1577</v>
      </c>
      <c r="C529" s="65">
        <v>314</v>
      </c>
      <c r="D529" s="65">
        <v>19</v>
      </c>
      <c r="E529" s="65">
        <v>95</v>
      </c>
      <c r="F529" s="65">
        <v>1815</v>
      </c>
      <c r="G529" s="65">
        <v>1038</v>
      </c>
      <c r="H529" s="65">
        <v>2853</v>
      </c>
    </row>
    <row r="530" spans="1:8">
      <c r="A530" s="84">
        <v>1976</v>
      </c>
      <c r="B530" s="65">
        <v>1880</v>
      </c>
      <c r="C530" s="65">
        <v>361</v>
      </c>
      <c r="D530" s="65">
        <v>25</v>
      </c>
      <c r="E530" s="65">
        <v>137</v>
      </c>
      <c r="F530" s="65">
        <v>2129</v>
      </c>
      <c r="G530" s="65">
        <v>1351</v>
      </c>
      <c r="H530" s="65">
        <v>3480</v>
      </c>
    </row>
    <row r="531" spans="1:8">
      <c r="A531" s="84">
        <v>1977</v>
      </c>
      <c r="B531" s="65">
        <v>2094</v>
      </c>
      <c r="C531" s="65">
        <v>561</v>
      </c>
      <c r="D531" s="65">
        <v>33</v>
      </c>
      <c r="E531" s="65">
        <v>43</v>
      </c>
      <c r="F531" s="65">
        <v>2645</v>
      </c>
      <c r="G531" s="65">
        <v>1545</v>
      </c>
      <c r="H531" s="65">
        <v>4189</v>
      </c>
    </row>
    <row r="532" spans="1:8">
      <c r="A532" s="84">
        <v>1978</v>
      </c>
      <c r="B532" s="65">
        <v>2514</v>
      </c>
      <c r="C532" s="65">
        <v>695</v>
      </c>
      <c r="D532" s="65">
        <v>43</v>
      </c>
      <c r="E532" s="65">
        <v>91</v>
      </c>
      <c r="F532" s="65">
        <v>3162</v>
      </c>
      <c r="G532" s="65">
        <v>1881</v>
      </c>
      <c r="H532" s="65">
        <v>5043</v>
      </c>
    </row>
    <row r="533" spans="1:8">
      <c r="A533" s="84">
        <v>1979</v>
      </c>
      <c r="B533" s="65">
        <v>3089</v>
      </c>
      <c r="C533" s="65">
        <v>829</v>
      </c>
      <c r="D533" s="65">
        <v>49</v>
      </c>
      <c r="E533" s="65">
        <v>119</v>
      </c>
      <c r="F533" s="65">
        <v>3847</v>
      </c>
      <c r="G533" s="65">
        <v>2142</v>
      </c>
      <c r="H533" s="65">
        <v>5989</v>
      </c>
    </row>
    <row r="534" spans="1:8">
      <c r="A534" s="84">
        <v>1980</v>
      </c>
      <c r="B534" s="65">
        <v>3568</v>
      </c>
      <c r="C534" s="65">
        <v>1081</v>
      </c>
      <c r="D534" s="65">
        <v>57</v>
      </c>
      <c r="E534" s="65">
        <v>138</v>
      </c>
      <c r="F534" s="65">
        <v>4568</v>
      </c>
      <c r="G534" s="65">
        <v>2320</v>
      </c>
      <c r="H534" s="65">
        <v>6887</v>
      </c>
    </row>
    <row r="535" spans="1:8">
      <c r="A535" s="84">
        <v>1981</v>
      </c>
      <c r="B535" s="65">
        <v>4384</v>
      </c>
      <c r="C535" s="65">
        <v>1167</v>
      </c>
      <c r="D535" s="65">
        <v>73</v>
      </c>
      <c r="E535" s="65">
        <v>127</v>
      </c>
      <c r="F535" s="65">
        <v>5497</v>
      </c>
      <c r="G535" s="65">
        <v>2877</v>
      </c>
      <c r="H535" s="65">
        <v>8374</v>
      </c>
    </row>
    <row r="536" spans="1:8">
      <c r="A536" s="84">
        <v>1982</v>
      </c>
      <c r="B536" s="65">
        <v>5219</v>
      </c>
      <c r="C536" s="65">
        <v>1335</v>
      </c>
      <c r="D536" s="65">
        <v>93</v>
      </c>
      <c r="E536" s="65">
        <v>126</v>
      </c>
      <c r="F536" s="65">
        <v>6521</v>
      </c>
      <c r="G536" s="65">
        <v>3475</v>
      </c>
      <c r="H536" s="65">
        <v>9996</v>
      </c>
    </row>
    <row r="537" spans="1:8">
      <c r="A537" s="84">
        <v>1983</v>
      </c>
      <c r="B537" s="65">
        <v>5682</v>
      </c>
      <c r="C537" s="65">
        <v>1684</v>
      </c>
      <c r="D537" s="65">
        <v>111</v>
      </c>
      <c r="E537" s="65">
        <v>126</v>
      </c>
      <c r="F537" s="65">
        <v>7351</v>
      </c>
      <c r="G537" s="65">
        <v>4329</v>
      </c>
      <c r="H537" s="65">
        <v>11680</v>
      </c>
    </row>
    <row r="538" spans="1:8">
      <c r="A538" s="84">
        <v>1984</v>
      </c>
      <c r="B538" s="65">
        <v>5776</v>
      </c>
      <c r="C538" s="65">
        <v>2154</v>
      </c>
      <c r="D538" s="65">
        <v>120</v>
      </c>
      <c r="E538" s="65">
        <v>116</v>
      </c>
      <c r="F538" s="65">
        <v>7934</v>
      </c>
      <c r="G538" s="65">
        <v>4670</v>
      </c>
      <c r="H538" s="65">
        <v>12604</v>
      </c>
    </row>
    <row r="539" spans="1:8">
      <c r="A539" s="84">
        <v>1985</v>
      </c>
      <c r="B539" s="65">
        <v>6002</v>
      </c>
      <c r="C539" s="65">
        <v>2390</v>
      </c>
      <c r="D539" s="65">
        <v>139</v>
      </c>
      <c r="E539" s="65">
        <v>94</v>
      </c>
      <c r="F539" s="65">
        <v>8437</v>
      </c>
      <c r="G539" s="65">
        <v>5450</v>
      </c>
      <c r="H539" s="65">
        <v>13887</v>
      </c>
    </row>
    <row r="540" spans="1:8">
      <c r="A540" s="84">
        <v>1986</v>
      </c>
      <c r="B540" s="65">
        <v>7085</v>
      </c>
      <c r="C540" s="65">
        <v>2853</v>
      </c>
      <c r="D540" s="65">
        <v>192</v>
      </c>
      <c r="E540" s="65">
        <v>113</v>
      </c>
      <c r="F540" s="65">
        <v>10017</v>
      </c>
      <c r="G540" s="65">
        <v>6985</v>
      </c>
      <c r="H540" s="65">
        <v>17002</v>
      </c>
    </row>
    <row r="541" spans="1:8">
      <c r="A541" s="84">
        <v>1987</v>
      </c>
      <c r="B541" s="65">
        <v>8910</v>
      </c>
      <c r="C541" s="65">
        <v>3692</v>
      </c>
      <c r="D541" s="65">
        <v>236</v>
      </c>
      <c r="E541" s="65">
        <v>133</v>
      </c>
      <c r="F541" s="65">
        <v>12704</v>
      </c>
      <c r="G541" s="65">
        <v>8223</v>
      </c>
      <c r="H541" s="65">
        <v>20927</v>
      </c>
    </row>
    <row r="542" spans="1:8">
      <c r="A542" s="84">
        <v>1988</v>
      </c>
      <c r="B542" s="65">
        <v>9848</v>
      </c>
      <c r="C542" s="65">
        <v>4078</v>
      </c>
      <c r="D542" s="65">
        <v>250</v>
      </c>
      <c r="E542" s="65">
        <v>85</v>
      </c>
      <c r="F542" s="65">
        <v>14091</v>
      </c>
      <c r="G542" s="65">
        <v>9011</v>
      </c>
      <c r="H542" s="65">
        <v>23102</v>
      </c>
    </row>
    <row r="543" spans="1:8">
      <c r="A543" s="84">
        <v>1989</v>
      </c>
      <c r="B543" s="65">
        <v>10352</v>
      </c>
      <c r="C543" s="65">
        <v>4079</v>
      </c>
      <c r="D543" s="65">
        <v>367</v>
      </c>
      <c r="E543" s="65">
        <v>42</v>
      </c>
      <c r="F543" s="65">
        <v>14757</v>
      </c>
      <c r="G543" s="65">
        <v>8279</v>
      </c>
      <c r="H543" s="65">
        <v>23036</v>
      </c>
    </row>
    <row r="544" spans="1:8">
      <c r="A544" s="84">
        <v>1990</v>
      </c>
      <c r="B544" s="65">
        <v>9839</v>
      </c>
      <c r="C544" s="65">
        <v>3992</v>
      </c>
      <c r="D544" s="65">
        <v>501</v>
      </c>
      <c r="E544" s="65">
        <v>26</v>
      </c>
      <c r="F544" s="65">
        <v>14306</v>
      </c>
      <c r="G544" s="65">
        <v>7611</v>
      </c>
      <c r="H544" s="65">
        <v>21917</v>
      </c>
    </row>
    <row r="545" spans="1:8">
      <c r="A545" s="84">
        <v>1991</v>
      </c>
      <c r="B545" s="65">
        <v>9292</v>
      </c>
      <c r="C545" s="65">
        <v>3505</v>
      </c>
      <c r="D545" s="65">
        <v>475</v>
      </c>
      <c r="E545" s="65">
        <v>34</v>
      </c>
      <c r="F545" s="65">
        <v>13238</v>
      </c>
      <c r="G545" s="65">
        <v>7164</v>
      </c>
      <c r="H545" s="65">
        <v>20403</v>
      </c>
    </row>
    <row r="546" spans="1:8">
      <c r="A546" s="84">
        <v>1992</v>
      </c>
      <c r="B546" s="65">
        <v>8721</v>
      </c>
      <c r="C546" s="65">
        <v>3186</v>
      </c>
      <c r="D546" s="65">
        <v>433</v>
      </c>
      <c r="E546" s="65">
        <v>65</v>
      </c>
      <c r="F546" s="65">
        <v>12275</v>
      </c>
      <c r="G546" s="65">
        <v>6475</v>
      </c>
      <c r="H546" s="65">
        <v>18749</v>
      </c>
    </row>
    <row r="547" spans="1:8">
      <c r="A547" s="84">
        <v>1993</v>
      </c>
      <c r="B547" s="65">
        <v>8586</v>
      </c>
      <c r="C547" s="65">
        <v>3261</v>
      </c>
      <c r="D547" s="65">
        <v>361</v>
      </c>
      <c r="E547" s="65">
        <v>77</v>
      </c>
      <c r="F547" s="65">
        <v>12131</v>
      </c>
      <c r="G547" s="65">
        <v>6651</v>
      </c>
      <c r="H547" s="65">
        <v>18782</v>
      </c>
    </row>
    <row r="548" spans="1:8">
      <c r="A548" s="84">
        <v>1994</v>
      </c>
      <c r="B548" s="65">
        <v>8304</v>
      </c>
      <c r="C548" s="65">
        <v>3462</v>
      </c>
      <c r="D548" s="65">
        <v>373</v>
      </c>
      <c r="E548" s="65">
        <v>67</v>
      </c>
      <c r="F548" s="65">
        <v>12072</v>
      </c>
      <c r="G548" s="65">
        <v>6174</v>
      </c>
      <c r="H548" s="65">
        <v>18246</v>
      </c>
    </row>
    <row r="549" spans="1:8">
      <c r="A549" s="84">
        <v>1995</v>
      </c>
      <c r="B549" s="65">
        <v>8332</v>
      </c>
      <c r="C549" s="65">
        <v>3344</v>
      </c>
      <c r="D549" s="65">
        <v>368</v>
      </c>
      <c r="E549" s="65">
        <v>58</v>
      </c>
      <c r="F549" s="65">
        <v>11986</v>
      </c>
      <c r="G549" s="65">
        <v>6497</v>
      </c>
      <c r="H549" s="65">
        <v>18484</v>
      </c>
    </row>
    <row r="550" spans="1:8">
      <c r="A550" s="84">
        <v>1996</v>
      </c>
      <c r="B550" s="65">
        <v>8569</v>
      </c>
      <c r="C550" s="65">
        <v>3299</v>
      </c>
      <c r="D550" s="65">
        <v>403</v>
      </c>
      <c r="E550" s="65">
        <v>59</v>
      </c>
      <c r="F550" s="65">
        <v>12212</v>
      </c>
      <c r="G550" s="65">
        <v>6755</v>
      </c>
      <c r="H550" s="65">
        <v>18967</v>
      </c>
    </row>
    <row r="551" spans="1:8">
      <c r="A551" s="84">
        <v>1997</v>
      </c>
      <c r="B551" s="65">
        <v>8852</v>
      </c>
      <c r="C551" s="65">
        <v>3457</v>
      </c>
      <c r="D551" s="65">
        <v>413</v>
      </c>
      <c r="E551" s="65">
        <v>63</v>
      </c>
      <c r="F551" s="65">
        <v>12660</v>
      </c>
      <c r="G551" s="65">
        <v>6651</v>
      </c>
      <c r="H551" s="65">
        <v>19311</v>
      </c>
    </row>
    <row r="552" spans="1:8">
      <c r="A552" s="84">
        <v>1998</v>
      </c>
      <c r="B552" s="65">
        <v>9177</v>
      </c>
      <c r="C552" s="65">
        <v>3590</v>
      </c>
      <c r="D552" s="65">
        <v>404</v>
      </c>
      <c r="E552" s="65">
        <v>56</v>
      </c>
      <c r="F552" s="65">
        <v>13115</v>
      </c>
      <c r="G552" s="65">
        <v>6852</v>
      </c>
      <c r="H552" s="65">
        <v>19966</v>
      </c>
    </row>
    <row r="553" spans="1:8">
      <c r="A553" s="84">
        <v>1999</v>
      </c>
      <c r="B553" s="65">
        <v>9484</v>
      </c>
      <c r="C553" s="65">
        <v>3577</v>
      </c>
      <c r="D553" s="65">
        <v>393</v>
      </c>
      <c r="E553" s="65">
        <v>62</v>
      </c>
      <c r="F553" s="65">
        <v>13392</v>
      </c>
      <c r="G553" s="65">
        <v>7550</v>
      </c>
      <c r="H553" s="65">
        <v>20942</v>
      </c>
    </row>
    <row r="554" spans="1:8">
      <c r="A554" s="84">
        <v>2000</v>
      </c>
      <c r="B554" s="65">
        <v>9732</v>
      </c>
      <c r="C554" s="65">
        <v>3464</v>
      </c>
      <c r="D554" s="65">
        <v>386</v>
      </c>
      <c r="E554" s="65">
        <v>68</v>
      </c>
      <c r="F554" s="65">
        <v>13515</v>
      </c>
      <c r="G554" s="65">
        <v>8520</v>
      </c>
      <c r="H554" s="65">
        <v>22035</v>
      </c>
    </row>
    <row r="555" spans="1:8">
      <c r="A555" s="84">
        <v>2001</v>
      </c>
      <c r="B555" s="65">
        <v>10083</v>
      </c>
      <c r="C555" s="65">
        <v>3484</v>
      </c>
      <c r="D555" s="65">
        <v>372</v>
      </c>
      <c r="E555" s="65">
        <v>67</v>
      </c>
      <c r="F555" s="65">
        <v>13872</v>
      </c>
      <c r="G555" s="65">
        <v>9456</v>
      </c>
      <c r="H555" s="65">
        <v>23328</v>
      </c>
    </row>
    <row r="556" spans="1:8">
      <c r="A556" s="84">
        <v>2002</v>
      </c>
      <c r="B556" s="65">
        <v>11031</v>
      </c>
      <c r="C556" s="65">
        <v>3569</v>
      </c>
      <c r="D556" s="65">
        <v>380</v>
      </c>
      <c r="E556" s="65">
        <v>69</v>
      </c>
      <c r="F556" s="65">
        <v>14911</v>
      </c>
      <c r="G556" s="65">
        <v>12196</v>
      </c>
      <c r="H556" s="65">
        <v>27107</v>
      </c>
    </row>
    <row r="557" spans="1:8">
      <c r="A557" s="84">
        <v>2003</v>
      </c>
      <c r="B557" s="65">
        <v>12099</v>
      </c>
      <c r="C557" s="65">
        <v>3998</v>
      </c>
      <c r="D557" s="65">
        <v>389</v>
      </c>
      <c r="E557" s="65">
        <v>70</v>
      </c>
      <c r="F557" s="65">
        <v>16416</v>
      </c>
      <c r="G557" s="65">
        <v>14024</v>
      </c>
      <c r="H557" s="65">
        <v>30441</v>
      </c>
    </row>
    <row r="558" spans="1:8">
      <c r="A558" s="84">
        <v>2004</v>
      </c>
      <c r="B558" s="65">
        <v>13059</v>
      </c>
      <c r="C558" s="65">
        <v>4294</v>
      </c>
      <c r="D558" s="65">
        <v>406</v>
      </c>
      <c r="E558" s="65">
        <v>77</v>
      </c>
      <c r="F558" s="65">
        <v>17682</v>
      </c>
      <c r="G558" s="65">
        <v>14149</v>
      </c>
      <c r="H558" s="65">
        <v>31830</v>
      </c>
    </row>
    <row r="559" spans="1:8">
      <c r="A559" s="84">
        <v>2005</v>
      </c>
      <c r="B559" s="65">
        <v>14138</v>
      </c>
      <c r="C559" s="65">
        <v>4441</v>
      </c>
      <c r="D559" s="65">
        <v>444</v>
      </c>
      <c r="E559" s="65">
        <v>83</v>
      </c>
      <c r="F559" s="65">
        <v>18941</v>
      </c>
      <c r="G559" s="65">
        <v>15415</v>
      </c>
      <c r="H559" s="65">
        <v>34356</v>
      </c>
    </row>
    <row r="560" spans="1:8">
      <c r="A560" s="84">
        <v>2006</v>
      </c>
      <c r="B560" s="65">
        <v>15422</v>
      </c>
      <c r="C560" s="65">
        <v>5037</v>
      </c>
      <c r="D560" s="65">
        <v>481</v>
      </c>
      <c r="E560" s="65">
        <v>89</v>
      </c>
      <c r="F560" s="65">
        <v>20852</v>
      </c>
      <c r="G560" s="65">
        <v>17944</v>
      </c>
      <c r="H560" s="65">
        <v>38796</v>
      </c>
    </row>
    <row r="561" spans="1:8">
      <c r="A561" s="84">
        <v>2007</v>
      </c>
      <c r="B561" s="65">
        <v>16567</v>
      </c>
      <c r="C561" s="65">
        <v>5050</v>
      </c>
      <c r="D561" s="65">
        <v>550</v>
      </c>
      <c r="E561" s="65">
        <v>89</v>
      </c>
      <c r="F561" s="65">
        <v>22077</v>
      </c>
      <c r="G561" s="65">
        <v>18279</v>
      </c>
      <c r="H561" s="65">
        <v>40356</v>
      </c>
    </row>
    <row r="562" spans="1:8">
      <c r="A562" s="84">
        <v>2008</v>
      </c>
      <c r="B562" s="65">
        <v>17937</v>
      </c>
      <c r="C562" s="65">
        <v>5614</v>
      </c>
      <c r="D562" s="65">
        <v>581</v>
      </c>
      <c r="E562" s="65">
        <v>91</v>
      </c>
      <c r="F562" s="65">
        <v>24041</v>
      </c>
      <c r="G562" s="65">
        <v>21031</v>
      </c>
      <c r="H562" s="65">
        <v>45073</v>
      </c>
    </row>
    <row r="563" spans="1:8">
      <c r="A563" s="84">
        <v>2009</v>
      </c>
      <c r="B563" s="65">
        <v>19589</v>
      </c>
      <c r="C563" s="65">
        <v>5683</v>
      </c>
      <c r="D563" s="65">
        <v>623</v>
      </c>
      <c r="E563" s="65">
        <v>139</v>
      </c>
      <c r="F563" s="65">
        <v>25757</v>
      </c>
      <c r="G563" s="65">
        <v>21275</v>
      </c>
      <c r="H563" s="65">
        <v>47032</v>
      </c>
    </row>
    <row r="564" spans="1:8">
      <c r="A564" s="84">
        <v>2010</v>
      </c>
      <c r="B564" s="65">
        <v>20434</v>
      </c>
      <c r="C564" s="65">
        <v>6247</v>
      </c>
      <c r="D564" s="65">
        <v>647</v>
      </c>
      <c r="E564" s="65">
        <v>105</v>
      </c>
      <c r="F564" s="65">
        <v>27223</v>
      </c>
      <c r="G564" s="65">
        <v>20192</v>
      </c>
      <c r="H564" s="65">
        <v>47415</v>
      </c>
    </row>
    <row r="565" spans="1:8">
      <c r="A565" s="84">
        <v>2011</v>
      </c>
      <c r="B565" s="65">
        <v>21258</v>
      </c>
      <c r="C565" s="65">
        <v>6634</v>
      </c>
      <c r="D565" s="65">
        <v>673</v>
      </c>
      <c r="E565" s="65">
        <v>122</v>
      </c>
      <c r="F565" s="65">
        <v>28443</v>
      </c>
      <c r="G565" s="65">
        <v>20698</v>
      </c>
      <c r="H565" s="65">
        <v>49140</v>
      </c>
    </row>
    <row r="566" spans="1:8">
      <c r="A566" s="84">
        <v>2012</v>
      </c>
      <c r="B566" s="65">
        <v>21884</v>
      </c>
      <c r="C566" s="65">
        <v>7045</v>
      </c>
      <c r="D566" s="65">
        <v>755</v>
      </c>
      <c r="E566" s="65">
        <v>148</v>
      </c>
      <c r="F566" s="65">
        <v>29536</v>
      </c>
      <c r="G566" s="65">
        <v>23084</v>
      </c>
      <c r="H566" s="65">
        <v>52620</v>
      </c>
    </row>
    <row r="567" spans="1:8">
      <c r="A567" s="84">
        <v>2013</v>
      </c>
      <c r="B567" s="65">
        <v>22380</v>
      </c>
      <c r="C567" s="65">
        <v>6978</v>
      </c>
      <c r="D567" s="65">
        <v>750</v>
      </c>
      <c r="E567" s="65">
        <v>104</v>
      </c>
      <c r="F567" s="65">
        <v>30004</v>
      </c>
      <c r="G567" s="65">
        <v>22575</v>
      </c>
      <c r="H567" s="65">
        <v>52579</v>
      </c>
    </row>
    <row r="568" spans="1:8">
      <c r="A568" s="84">
        <v>2014</v>
      </c>
      <c r="B568" s="65">
        <v>22991</v>
      </c>
      <c r="C568" s="65">
        <v>7411</v>
      </c>
      <c r="D568" s="65">
        <v>803</v>
      </c>
      <c r="E568" s="65">
        <v>103</v>
      </c>
      <c r="F568" s="65">
        <v>31101</v>
      </c>
      <c r="G568" s="65">
        <v>22458</v>
      </c>
      <c r="H568" s="65">
        <v>53559</v>
      </c>
    </row>
    <row r="569" spans="1:8">
      <c r="A569" s="74">
        <v>2015</v>
      </c>
      <c r="B569" s="65">
        <v>23581</v>
      </c>
      <c r="C569" s="65">
        <v>7943</v>
      </c>
      <c r="D569" s="65">
        <v>809</v>
      </c>
      <c r="E569" s="65">
        <v>104</v>
      </c>
      <c r="F569" s="65">
        <v>32229</v>
      </c>
      <c r="G569" s="65">
        <v>22765</v>
      </c>
      <c r="H569" s="65">
        <v>54994</v>
      </c>
    </row>
    <row r="570" spans="1:8">
      <c r="A570" s="74">
        <v>2016</v>
      </c>
      <c r="B570" s="65">
        <v>24240</v>
      </c>
      <c r="C570" s="65">
        <v>8400</v>
      </c>
      <c r="D570" s="65">
        <v>829</v>
      </c>
      <c r="E570" s="65">
        <v>136</v>
      </c>
      <c r="F570" s="65">
        <v>33333</v>
      </c>
      <c r="G570" s="65">
        <v>23011</v>
      </c>
      <c r="H570" s="65">
        <v>56344</v>
      </c>
    </row>
    <row r="571" spans="1:8">
      <c r="A571" s="74">
        <v>2017</v>
      </c>
      <c r="B571" s="65">
        <v>25088</v>
      </c>
      <c r="C571" s="65">
        <v>8103</v>
      </c>
      <c r="D571" s="65">
        <v>929</v>
      </c>
      <c r="E571" s="65">
        <v>114</v>
      </c>
      <c r="F571" s="65">
        <v>34007</v>
      </c>
      <c r="G571" s="65">
        <v>24312</v>
      </c>
      <c r="H571" s="65">
        <v>58319</v>
      </c>
    </row>
    <row r="572" spans="1:8">
      <c r="A572" s="74">
        <v>2018</v>
      </c>
      <c r="B572" s="65">
        <v>26088</v>
      </c>
      <c r="C572" s="65">
        <v>8537</v>
      </c>
      <c r="D572" s="65">
        <v>774</v>
      </c>
      <c r="E572" s="65">
        <v>111</v>
      </c>
      <c r="F572" s="65">
        <v>35288</v>
      </c>
      <c r="G572" s="65">
        <v>26200</v>
      </c>
      <c r="H572" s="65">
        <v>61488</v>
      </c>
    </row>
    <row r="573" spans="1:8">
      <c r="A573" s="74">
        <v>2019</v>
      </c>
      <c r="B573" s="65">
        <v>28112</v>
      </c>
      <c r="C573" s="65">
        <v>8911</v>
      </c>
      <c r="D573" s="65">
        <v>744</v>
      </c>
      <c r="E573" s="65">
        <v>123</v>
      </c>
      <c r="F573" s="65">
        <v>37643</v>
      </c>
      <c r="G573" s="65">
        <v>28761</v>
      </c>
      <c r="H573" s="65">
        <v>66405</v>
      </c>
    </row>
    <row r="574" spans="1:8">
      <c r="A574" s="74">
        <v>2020</v>
      </c>
      <c r="B574" s="65">
        <v>30456</v>
      </c>
      <c r="C574" s="65">
        <v>9192</v>
      </c>
      <c r="D574" s="65">
        <v>819</v>
      </c>
      <c r="E574" s="65">
        <v>131</v>
      </c>
      <c r="F574" s="65">
        <v>40336</v>
      </c>
      <c r="G574" s="65">
        <v>29088</v>
      </c>
      <c r="H574" s="65">
        <v>69424</v>
      </c>
    </row>
    <row r="575" spans="1:8">
      <c r="A575" s="74">
        <v>2021</v>
      </c>
      <c r="B575" s="65">
        <v>32160</v>
      </c>
      <c r="C575" s="65">
        <v>8208</v>
      </c>
      <c r="D575" s="65">
        <v>885</v>
      </c>
      <c r="E575" s="65">
        <v>756</v>
      </c>
      <c r="F575" s="65">
        <v>40497</v>
      </c>
      <c r="G575" s="65">
        <v>29316</v>
      </c>
      <c r="H575" s="65">
        <v>69813</v>
      </c>
    </row>
    <row r="576" spans="1:8">
      <c r="A576" s="74">
        <v>2022</v>
      </c>
      <c r="B576" s="65">
        <v>34583</v>
      </c>
      <c r="C576" s="65">
        <v>9116</v>
      </c>
      <c r="D576" s="65">
        <v>902</v>
      </c>
      <c r="E576" s="65">
        <v>673</v>
      </c>
      <c r="F576" s="65">
        <v>43928</v>
      </c>
      <c r="G576" s="65">
        <v>35176</v>
      </c>
      <c r="H576" s="65">
        <v>79104</v>
      </c>
    </row>
    <row r="578" spans="1:8">
      <c r="A578" s="58" t="s">
        <v>256</v>
      </c>
      <c r="B578" s="35" t="s">
        <v>750</v>
      </c>
      <c r="C578" s="35" t="s">
        <v>751</v>
      </c>
      <c r="D578" s="35" t="s">
        <v>752</v>
      </c>
      <c r="E578" s="35" t="s">
        <v>753</v>
      </c>
      <c r="F578" s="35" t="s">
        <v>754</v>
      </c>
      <c r="G578" s="35" t="s">
        <v>755</v>
      </c>
      <c r="H578" s="35" t="s">
        <v>756</v>
      </c>
    </row>
    <row r="580" spans="1:8">
      <c r="A580" s="11" t="s">
        <v>757</v>
      </c>
      <c r="B580" s="11"/>
      <c r="C580" s="12"/>
      <c r="D580" s="12"/>
      <c r="E580" s="12"/>
      <c r="F580" s="12"/>
      <c r="G580" s="12"/>
      <c r="H580" s="12"/>
    </row>
    <row r="582" spans="1:8">
      <c r="A582" s="63" t="s">
        <v>44</v>
      </c>
    </row>
    <row r="583" spans="1:8">
      <c r="A583" s="85">
        <v>1972</v>
      </c>
      <c r="B583" s="65">
        <v>154</v>
      </c>
      <c r="C583" s="65">
        <v>103</v>
      </c>
      <c r="D583" s="65">
        <v>6</v>
      </c>
      <c r="E583" s="65">
        <v>5</v>
      </c>
      <c r="F583" s="65">
        <v>257</v>
      </c>
      <c r="G583" s="65">
        <v>282</v>
      </c>
      <c r="H583" s="65">
        <v>539</v>
      </c>
    </row>
    <row r="584" spans="1:8">
      <c r="A584" s="85">
        <v>1973</v>
      </c>
      <c r="B584" s="65">
        <v>180</v>
      </c>
      <c r="C584" s="65">
        <v>111</v>
      </c>
      <c r="D584" s="65">
        <v>7</v>
      </c>
      <c r="E584" s="65">
        <v>9</v>
      </c>
      <c r="F584" s="65">
        <v>289</v>
      </c>
      <c r="G584" s="65">
        <v>329</v>
      </c>
      <c r="H584" s="65">
        <v>618</v>
      </c>
    </row>
    <row r="585" spans="1:8">
      <c r="A585" s="85">
        <v>1974</v>
      </c>
      <c r="B585" s="65">
        <v>202</v>
      </c>
      <c r="C585" s="65">
        <v>121</v>
      </c>
      <c r="D585" s="65">
        <v>6</v>
      </c>
      <c r="E585" s="65">
        <v>12</v>
      </c>
      <c r="F585" s="65">
        <v>317</v>
      </c>
      <c r="G585" s="65">
        <v>375</v>
      </c>
      <c r="H585" s="65">
        <v>693</v>
      </c>
    </row>
    <row r="586" spans="1:8">
      <c r="A586" s="85">
        <v>1975</v>
      </c>
      <c r="B586" s="65">
        <v>239</v>
      </c>
      <c r="C586" s="65">
        <v>133</v>
      </c>
      <c r="D586" s="65">
        <v>7</v>
      </c>
      <c r="E586" s="65">
        <v>15</v>
      </c>
      <c r="F586" s="65">
        <v>363</v>
      </c>
      <c r="G586" s="65">
        <v>457</v>
      </c>
      <c r="H586" s="65">
        <v>820</v>
      </c>
    </row>
    <row r="587" spans="1:8">
      <c r="A587" s="85">
        <v>1976</v>
      </c>
      <c r="B587" s="65">
        <v>290</v>
      </c>
      <c r="C587" s="65">
        <v>153</v>
      </c>
      <c r="D587" s="65">
        <v>7</v>
      </c>
      <c r="E587" s="65">
        <v>19</v>
      </c>
      <c r="F587" s="65">
        <v>431</v>
      </c>
      <c r="G587" s="65">
        <v>536</v>
      </c>
      <c r="H587" s="65">
        <v>967</v>
      </c>
    </row>
    <row r="588" spans="1:8">
      <c r="A588" s="85">
        <v>1977</v>
      </c>
      <c r="B588" s="65">
        <v>301</v>
      </c>
      <c r="C588" s="65">
        <v>218</v>
      </c>
      <c r="D588" s="65">
        <v>9</v>
      </c>
      <c r="E588" s="65">
        <v>22</v>
      </c>
      <c r="F588" s="65">
        <v>506</v>
      </c>
      <c r="G588" s="65">
        <v>642</v>
      </c>
      <c r="H588" s="65">
        <v>1148</v>
      </c>
    </row>
    <row r="589" spans="1:8">
      <c r="A589" s="85">
        <v>1978</v>
      </c>
      <c r="B589" s="65">
        <v>354</v>
      </c>
      <c r="C589" s="65">
        <v>272</v>
      </c>
      <c r="D589" s="65">
        <v>9</v>
      </c>
      <c r="E589" s="65">
        <v>26</v>
      </c>
      <c r="F589" s="65">
        <v>609</v>
      </c>
      <c r="G589" s="65">
        <v>830</v>
      </c>
      <c r="H589" s="65">
        <v>1439</v>
      </c>
    </row>
    <row r="590" spans="1:8">
      <c r="A590" s="85">
        <v>1979</v>
      </c>
      <c r="B590" s="65">
        <v>442</v>
      </c>
      <c r="C590" s="65">
        <v>271</v>
      </c>
      <c r="D590" s="65">
        <v>13</v>
      </c>
      <c r="E590" s="65">
        <v>31</v>
      </c>
      <c r="F590" s="65">
        <v>695</v>
      </c>
      <c r="G590" s="65">
        <v>949</v>
      </c>
      <c r="H590" s="65">
        <v>1645</v>
      </c>
    </row>
    <row r="591" spans="1:8">
      <c r="A591" s="85">
        <v>1980</v>
      </c>
      <c r="B591" s="65">
        <v>535</v>
      </c>
      <c r="C591" s="65">
        <v>351</v>
      </c>
      <c r="D591" s="65">
        <v>14</v>
      </c>
      <c r="E591" s="65">
        <v>33</v>
      </c>
      <c r="F591" s="65">
        <v>867</v>
      </c>
      <c r="G591" s="65">
        <v>1171</v>
      </c>
      <c r="H591" s="65">
        <v>2038</v>
      </c>
    </row>
    <row r="592" spans="1:8">
      <c r="A592" s="85">
        <v>1981</v>
      </c>
      <c r="B592" s="65">
        <v>632</v>
      </c>
      <c r="C592" s="65">
        <v>374</v>
      </c>
      <c r="D592" s="65">
        <v>20</v>
      </c>
      <c r="E592" s="65">
        <v>35</v>
      </c>
      <c r="F592" s="65">
        <v>991</v>
      </c>
      <c r="G592" s="65">
        <v>1392</v>
      </c>
      <c r="H592" s="65">
        <v>2383</v>
      </c>
    </row>
    <row r="593" spans="1:8">
      <c r="A593" s="85">
        <v>1982</v>
      </c>
      <c r="B593" s="65">
        <v>784</v>
      </c>
      <c r="C593" s="65">
        <v>426</v>
      </c>
      <c r="D593" s="65">
        <v>25</v>
      </c>
      <c r="E593" s="65">
        <v>41</v>
      </c>
      <c r="F593" s="65">
        <v>1194</v>
      </c>
      <c r="G593" s="65">
        <v>1586</v>
      </c>
      <c r="H593" s="65">
        <v>2779</v>
      </c>
    </row>
    <row r="594" spans="1:8">
      <c r="A594" s="85">
        <v>1983</v>
      </c>
      <c r="B594" s="65">
        <v>874</v>
      </c>
      <c r="C594" s="65">
        <v>520</v>
      </c>
      <c r="D594" s="65">
        <v>29</v>
      </c>
      <c r="E594" s="65">
        <v>53</v>
      </c>
      <c r="F594" s="65">
        <v>1370</v>
      </c>
      <c r="G594" s="65">
        <v>1871</v>
      </c>
      <c r="H594" s="65">
        <v>3241</v>
      </c>
    </row>
    <row r="595" spans="1:8">
      <c r="A595" s="85">
        <v>1984</v>
      </c>
      <c r="B595" s="65">
        <v>921</v>
      </c>
      <c r="C595" s="65">
        <v>563</v>
      </c>
      <c r="D595" s="65">
        <v>33</v>
      </c>
      <c r="E595" s="65">
        <v>65</v>
      </c>
      <c r="F595" s="65">
        <v>1453</v>
      </c>
      <c r="G595" s="65">
        <v>2095</v>
      </c>
      <c r="H595" s="65">
        <v>3548</v>
      </c>
    </row>
    <row r="596" spans="1:8">
      <c r="A596" s="85">
        <v>1985</v>
      </c>
      <c r="B596" s="65">
        <v>970</v>
      </c>
      <c r="C596" s="65">
        <v>621</v>
      </c>
      <c r="D596" s="65">
        <v>39</v>
      </c>
      <c r="E596" s="65">
        <v>66</v>
      </c>
      <c r="F596" s="65">
        <v>1564</v>
      </c>
      <c r="G596" s="65">
        <v>2307</v>
      </c>
      <c r="H596" s="65">
        <v>3871</v>
      </c>
    </row>
    <row r="597" spans="1:8">
      <c r="A597" s="85">
        <v>1986</v>
      </c>
      <c r="B597" s="65">
        <v>1111</v>
      </c>
      <c r="C597" s="65">
        <v>731</v>
      </c>
      <c r="D597" s="65">
        <v>47</v>
      </c>
      <c r="E597" s="65">
        <v>70</v>
      </c>
      <c r="F597" s="65">
        <v>1819</v>
      </c>
      <c r="G597" s="65">
        <v>2702</v>
      </c>
      <c r="H597" s="65">
        <v>4521</v>
      </c>
    </row>
    <row r="598" spans="1:8">
      <c r="A598" s="85">
        <v>1987</v>
      </c>
      <c r="B598" s="65">
        <v>1263</v>
      </c>
      <c r="C598" s="65">
        <v>817</v>
      </c>
      <c r="D598" s="65">
        <v>47</v>
      </c>
      <c r="E598" s="65">
        <v>78</v>
      </c>
      <c r="F598" s="65">
        <v>2049</v>
      </c>
      <c r="G598" s="65">
        <v>3075</v>
      </c>
      <c r="H598" s="65">
        <v>5124</v>
      </c>
    </row>
    <row r="599" spans="1:8">
      <c r="A599" s="85">
        <v>1988</v>
      </c>
      <c r="B599" s="65">
        <v>1381</v>
      </c>
      <c r="C599" s="65">
        <v>795</v>
      </c>
      <c r="D599" s="65">
        <v>54</v>
      </c>
      <c r="E599" s="65">
        <v>84</v>
      </c>
      <c r="F599" s="65">
        <v>2146</v>
      </c>
      <c r="G599" s="65">
        <v>3397</v>
      </c>
      <c r="H599" s="65">
        <v>5543</v>
      </c>
    </row>
    <row r="600" spans="1:8">
      <c r="A600" s="85">
        <v>1989</v>
      </c>
      <c r="B600" s="65">
        <v>1560</v>
      </c>
      <c r="C600" s="65">
        <v>871</v>
      </c>
      <c r="D600" s="65">
        <v>74</v>
      </c>
      <c r="E600" s="65">
        <v>72</v>
      </c>
      <c r="F600" s="65">
        <v>2434</v>
      </c>
      <c r="G600" s="65">
        <v>3559</v>
      </c>
      <c r="H600" s="65">
        <v>5993</v>
      </c>
    </row>
    <row r="601" spans="1:8">
      <c r="A601" s="85">
        <v>1990</v>
      </c>
      <c r="B601" s="65">
        <v>1554</v>
      </c>
      <c r="C601" s="65">
        <v>962</v>
      </c>
      <c r="D601" s="65">
        <v>75</v>
      </c>
      <c r="E601" s="65">
        <v>75</v>
      </c>
      <c r="F601" s="65">
        <v>2516</v>
      </c>
      <c r="G601" s="65">
        <v>3667</v>
      </c>
      <c r="H601" s="65">
        <v>6183</v>
      </c>
    </row>
    <row r="602" spans="1:8">
      <c r="A602" s="85">
        <v>1991</v>
      </c>
      <c r="B602" s="65">
        <v>1628</v>
      </c>
      <c r="C602" s="65">
        <v>1007</v>
      </c>
      <c r="D602" s="65">
        <v>73</v>
      </c>
      <c r="E602" s="65">
        <v>64</v>
      </c>
      <c r="F602" s="65">
        <v>2645</v>
      </c>
      <c r="G602" s="65">
        <v>3938</v>
      </c>
      <c r="H602" s="65">
        <v>6582</v>
      </c>
    </row>
    <row r="603" spans="1:8">
      <c r="A603" s="85">
        <v>1992</v>
      </c>
      <c r="B603" s="65">
        <v>1499</v>
      </c>
      <c r="C603" s="65">
        <v>1032</v>
      </c>
      <c r="D603" s="65">
        <v>71</v>
      </c>
      <c r="E603" s="65">
        <v>50</v>
      </c>
      <c r="F603" s="65">
        <v>2551</v>
      </c>
      <c r="G603" s="65">
        <v>4108</v>
      </c>
      <c r="H603" s="65">
        <v>6659</v>
      </c>
    </row>
    <row r="604" spans="1:8">
      <c r="A604" s="85">
        <v>1993</v>
      </c>
      <c r="B604" s="65">
        <v>1393</v>
      </c>
      <c r="C604" s="65">
        <v>1149</v>
      </c>
      <c r="D604" s="65">
        <v>55</v>
      </c>
      <c r="E604" s="65">
        <v>35</v>
      </c>
      <c r="F604" s="65">
        <v>2561</v>
      </c>
      <c r="G604" s="65">
        <v>4125</v>
      </c>
      <c r="H604" s="65">
        <v>6686</v>
      </c>
    </row>
    <row r="605" spans="1:8">
      <c r="A605" s="85">
        <v>1994</v>
      </c>
      <c r="B605" s="65">
        <v>1402</v>
      </c>
      <c r="C605" s="65">
        <v>1211</v>
      </c>
      <c r="D605" s="65">
        <v>53</v>
      </c>
      <c r="E605" s="65">
        <v>53</v>
      </c>
      <c r="F605" s="65">
        <v>2613</v>
      </c>
      <c r="G605" s="65">
        <v>4178</v>
      </c>
      <c r="H605" s="65">
        <v>6791</v>
      </c>
    </row>
    <row r="606" spans="1:8">
      <c r="A606" s="85">
        <v>1995</v>
      </c>
      <c r="B606" s="65">
        <v>1428</v>
      </c>
      <c r="C606" s="65">
        <v>1382</v>
      </c>
      <c r="D606" s="65">
        <v>48</v>
      </c>
      <c r="E606" s="65">
        <v>54</v>
      </c>
      <c r="F606" s="65">
        <v>2804</v>
      </c>
      <c r="G606" s="65">
        <v>4321</v>
      </c>
      <c r="H606" s="65">
        <v>7125</v>
      </c>
    </row>
    <row r="607" spans="1:8">
      <c r="A607" s="85">
        <v>1996</v>
      </c>
      <c r="B607" s="65">
        <v>1485</v>
      </c>
      <c r="C607" s="65">
        <v>1466</v>
      </c>
      <c r="D607" s="65">
        <v>61</v>
      </c>
      <c r="E607" s="65">
        <v>33</v>
      </c>
      <c r="F607" s="65">
        <v>2979</v>
      </c>
      <c r="G607" s="65">
        <v>4261</v>
      </c>
      <c r="H607" s="65">
        <v>7240</v>
      </c>
    </row>
    <row r="608" spans="1:8">
      <c r="A608" s="85">
        <v>1997</v>
      </c>
      <c r="B608" s="65">
        <v>1494</v>
      </c>
      <c r="C608" s="65">
        <v>1555</v>
      </c>
      <c r="D608" s="65">
        <v>64</v>
      </c>
      <c r="E608" s="65">
        <v>26</v>
      </c>
      <c r="F608" s="65">
        <v>3086</v>
      </c>
      <c r="G608" s="65">
        <v>4140</v>
      </c>
      <c r="H608" s="65">
        <v>7226</v>
      </c>
    </row>
    <row r="609" spans="1:8">
      <c r="A609" s="85">
        <v>1998</v>
      </c>
      <c r="B609" s="65">
        <v>1511</v>
      </c>
      <c r="C609" s="65">
        <v>1611</v>
      </c>
      <c r="D609" s="65">
        <v>67</v>
      </c>
      <c r="E609" s="65">
        <v>33</v>
      </c>
      <c r="F609" s="65">
        <v>3156</v>
      </c>
      <c r="G609" s="65">
        <v>4586</v>
      </c>
      <c r="H609" s="65">
        <v>7742</v>
      </c>
    </row>
    <row r="610" spans="1:8">
      <c r="A610" s="85">
        <v>1999</v>
      </c>
      <c r="B610" s="65">
        <v>1447</v>
      </c>
      <c r="C610" s="65">
        <v>1610</v>
      </c>
      <c r="D610" s="65">
        <v>51</v>
      </c>
      <c r="E610" s="65">
        <v>8</v>
      </c>
      <c r="F610" s="65">
        <v>3101</v>
      </c>
      <c r="G610" s="65">
        <v>4138</v>
      </c>
      <c r="H610" s="65">
        <v>7239</v>
      </c>
    </row>
    <row r="611" spans="1:8">
      <c r="A611" s="85">
        <v>2000</v>
      </c>
      <c r="B611" s="65">
        <v>1311</v>
      </c>
      <c r="C611" s="65">
        <v>1661</v>
      </c>
      <c r="D611" s="65">
        <v>52</v>
      </c>
      <c r="E611" s="65">
        <v>9</v>
      </c>
      <c r="F611" s="65">
        <v>3014</v>
      </c>
      <c r="G611" s="65">
        <v>2878</v>
      </c>
      <c r="H611" s="65">
        <v>5893</v>
      </c>
    </row>
    <row r="612" spans="1:8">
      <c r="A612" s="85">
        <v>2001</v>
      </c>
      <c r="B612" s="65">
        <v>1316</v>
      </c>
      <c r="C612" s="65">
        <v>1675</v>
      </c>
      <c r="D612" s="65">
        <v>52</v>
      </c>
      <c r="E612" s="65">
        <v>10</v>
      </c>
      <c r="F612" s="65">
        <v>3033</v>
      </c>
      <c r="G612" s="65">
        <v>2920</v>
      </c>
      <c r="H612" s="65">
        <v>5953</v>
      </c>
    </row>
    <row r="613" spans="1:8">
      <c r="A613" s="85">
        <v>2002</v>
      </c>
      <c r="B613" s="65">
        <v>1390</v>
      </c>
      <c r="C613" s="65">
        <v>1826</v>
      </c>
      <c r="D613" s="65">
        <v>49</v>
      </c>
      <c r="E613" s="65">
        <v>10</v>
      </c>
      <c r="F613" s="65">
        <v>3254</v>
      </c>
      <c r="G613" s="65">
        <v>2972</v>
      </c>
      <c r="H613" s="65">
        <v>6226</v>
      </c>
    </row>
    <row r="614" spans="1:8">
      <c r="A614" s="85">
        <v>2003</v>
      </c>
      <c r="B614" s="65">
        <v>1498</v>
      </c>
      <c r="C614" s="65">
        <v>1979</v>
      </c>
      <c r="D614" s="65">
        <v>54</v>
      </c>
      <c r="E614" s="65">
        <v>14</v>
      </c>
      <c r="F614" s="65">
        <v>3516</v>
      </c>
      <c r="G614" s="65">
        <v>3164</v>
      </c>
      <c r="H614" s="65">
        <v>6680</v>
      </c>
    </row>
    <row r="615" spans="1:8">
      <c r="A615" s="85">
        <v>2004</v>
      </c>
      <c r="B615" s="65">
        <v>1635</v>
      </c>
      <c r="C615" s="65">
        <v>2260</v>
      </c>
      <c r="D615" s="65">
        <v>51</v>
      </c>
      <c r="E615" s="65">
        <v>14</v>
      </c>
      <c r="F615" s="65">
        <v>3933</v>
      </c>
      <c r="G615" s="65">
        <v>3454</v>
      </c>
      <c r="H615" s="65">
        <v>7387</v>
      </c>
    </row>
    <row r="616" spans="1:8">
      <c r="A616" s="85">
        <v>2005</v>
      </c>
      <c r="B616" s="65">
        <v>1733</v>
      </c>
      <c r="C616" s="65">
        <v>2214</v>
      </c>
      <c r="D616" s="65">
        <v>62</v>
      </c>
      <c r="E616" s="65">
        <v>16</v>
      </c>
      <c r="F616" s="65">
        <v>3992</v>
      </c>
      <c r="G616" s="65">
        <v>3676</v>
      </c>
      <c r="H616" s="65">
        <v>7668</v>
      </c>
    </row>
    <row r="617" spans="1:8">
      <c r="A617" s="85">
        <v>2006</v>
      </c>
      <c r="B617" s="65">
        <v>1916</v>
      </c>
      <c r="C617" s="65">
        <v>2603</v>
      </c>
      <c r="D617" s="65">
        <v>61</v>
      </c>
      <c r="E617" s="65">
        <v>22</v>
      </c>
      <c r="F617" s="65">
        <v>4557</v>
      </c>
      <c r="G617" s="65">
        <v>4258</v>
      </c>
      <c r="H617" s="65">
        <v>8815</v>
      </c>
    </row>
    <row r="618" spans="1:8">
      <c r="A618" s="85">
        <v>2007</v>
      </c>
      <c r="B618" s="65">
        <v>2134</v>
      </c>
      <c r="C618" s="65">
        <v>2656</v>
      </c>
      <c r="D618" s="65">
        <v>72</v>
      </c>
      <c r="E618" s="65">
        <v>29</v>
      </c>
      <c r="F618" s="65">
        <v>4832</v>
      </c>
      <c r="G618" s="65">
        <v>4844</v>
      </c>
      <c r="H618" s="65">
        <v>9676</v>
      </c>
    </row>
    <row r="619" spans="1:8">
      <c r="A619" s="85">
        <v>2008</v>
      </c>
      <c r="B619" s="65">
        <v>2338</v>
      </c>
      <c r="C619" s="65">
        <v>2860</v>
      </c>
      <c r="D619" s="65">
        <v>83</v>
      </c>
      <c r="E619" s="65">
        <v>30</v>
      </c>
      <c r="F619" s="65">
        <v>5251</v>
      </c>
      <c r="G619" s="65">
        <v>5033</v>
      </c>
      <c r="H619" s="65">
        <v>10284</v>
      </c>
    </row>
    <row r="620" spans="1:8">
      <c r="A620" s="85">
        <v>2009</v>
      </c>
      <c r="B620" s="65">
        <v>2527</v>
      </c>
      <c r="C620" s="65">
        <v>3098</v>
      </c>
      <c r="D620" s="65">
        <v>57</v>
      </c>
      <c r="E620" s="65">
        <v>26</v>
      </c>
      <c r="F620" s="65">
        <v>5657</v>
      </c>
      <c r="G620" s="65">
        <v>5222</v>
      </c>
      <c r="H620" s="65">
        <v>10879</v>
      </c>
    </row>
    <row r="621" spans="1:8">
      <c r="A621" s="85">
        <v>2010</v>
      </c>
      <c r="B621" s="65">
        <v>2617</v>
      </c>
      <c r="C621" s="65">
        <v>3084</v>
      </c>
      <c r="D621" s="65">
        <v>62</v>
      </c>
      <c r="E621" s="65">
        <v>25</v>
      </c>
      <c r="F621" s="65">
        <v>5738</v>
      </c>
      <c r="G621" s="65">
        <v>5332</v>
      </c>
      <c r="H621" s="65">
        <v>11070</v>
      </c>
    </row>
    <row r="622" spans="1:8">
      <c r="A622" s="85">
        <v>2011</v>
      </c>
      <c r="B622" s="65">
        <v>2777</v>
      </c>
      <c r="C622" s="65">
        <v>3231</v>
      </c>
      <c r="D622" s="65">
        <v>82</v>
      </c>
      <c r="E622" s="65">
        <v>33</v>
      </c>
      <c r="F622" s="65">
        <v>6057</v>
      </c>
      <c r="G622" s="65">
        <v>5909</v>
      </c>
      <c r="H622" s="65">
        <v>11966</v>
      </c>
    </row>
    <row r="623" spans="1:8">
      <c r="A623" s="85">
        <v>2012</v>
      </c>
      <c r="B623" s="65">
        <v>2879</v>
      </c>
      <c r="C623" s="65">
        <v>3307</v>
      </c>
      <c r="D623" s="65">
        <v>58</v>
      </c>
      <c r="E623" s="65">
        <v>14</v>
      </c>
      <c r="F623" s="65">
        <v>6230</v>
      </c>
      <c r="G623" s="65">
        <v>6570</v>
      </c>
      <c r="H623" s="65">
        <v>12800</v>
      </c>
    </row>
    <row r="624" spans="1:8">
      <c r="A624" s="85">
        <v>2013</v>
      </c>
      <c r="B624" s="65">
        <v>3047</v>
      </c>
      <c r="C624" s="65">
        <v>3553</v>
      </c>
      <c r="D624" s="65">
        <v>64</v>
      </c>
      <c r="E624" s="65">
        <v>22</v>
      </c>
      <c r="F624" s="65">
        <v>6642</v>
      </c>
      <c r="G624" s="65">
        <v>6528</v>
      </c>
      <c r="H624" s="65">
        <v>13170</v>
      </c>
    </row>
    <row r="625" spans="1:8">
      <c r="A625" s="85">
        <v>2014</v>
      </c>
      <c r="B625" s="65">
        <v>3143</v>
      </c>
      <c r="C625" s="65">
        <v>3672</v>
      </c>
      <c r="D625" s="65">
        <v>66</v>
      </c>
      <c r="E625" s="65">
        <v>23</v>
      </c>
      <c r="F625" s="65">
        <v>6859</v>
      </c>
      <c r="G625" s="65">
        <v>6552</v>
      </c>
      <c r="H625" s="65">
        <v>13411</v>
      </c>
    </row>
    <row r="626" spans="1:8">
      <c r="A626" s="86">
        <v>2015</v>
      </c>
      <c r="B626" s="65">
        <v>3386</v>
      </c>
      <c r="C626" s="65">
        <v>3759</v>
      </c>
      <c r="D626" s="65">
        <v>79</v>
      </c>
      <c r="E626" s="65">
        <v>22</v>
      </c>
      <c r="F626" s="65">
        <v>7202</v>
      </c>
      <c r="G626" s="65">
        <v>6939</v>
      </c>
      <c r="H626" s="65">
        <v>14141</v>
      </c>
    </row>
    <row r="627" spans="1:8">
      <c r="A627" s="86">
        <v>2016</v>
      </c>
      <c r="B627" s="65">
        <v>3489</v>
      </c>
      <c r="C627" s="65">
        <v>3859</v>
      </c>
      <c r="D627" s="65">
        <v>84</v>
      </c>
      <c r="E627" s="65">
        <v>20</v>
      </c>
      <c r="F627" s="65">
        <v>7412</v>
      </c>
      <c r="G627" s="65">
        <v>6916</v>
      </c>
      <c r="H627" s="65">
        <v>14328</v>
      </c>
    </row>
    <row r="628" spans="1:8">
      <c r="A628" s="86">
        <v>2017</v>
      </c>
      <c r="B628" s="65">
        <v>3699</v>
      </c>
      <c r="C628" s="65">
        <v>4208</v>
      </c>
      <c r="D628" s="65">
        <v>88</v>
      </c>
      <c r="E628" s="65">
        <v>23</v>
      </c>
      <c r="F628" s="65">
        <v>7972</v>
      </c>
      <c r="G628" s="65">
        <v>7082</v>
      </c>
      <c r="H628" s="65">
        <v>15055</v>
      </c>
    </row>
    <row r="629" spans="1:8">
      <c r="A629" s="86">
        <v>2018</v>
      </c>
      <c r="B629" s="65">
        <v>4002</v>
      </c>
      <c r="C629" s="65">
        <v>4392</v>
      </c>
      <c r="D629" s="65">
        <v>96</v>
      </c>
      <c r="E629" s="65">
        <v>27</v>
      </c>
      <c r="F629" s="65">
        <v>8463</v>
      </c>
      <c r="G629" s="65">
        <v>8009</v>
      </c>
      <c r="H629" s="65">
        <v>16472</v>
      </c>
    </row>
    <row r="630" spans="1:8">
      <c r="A630" s="86">
        <v>2019</v>
      </c>
      <c r="B630" s="65">
        <v>3652</v>
      </c>
      <c r="C630" s="65">
        <v>3564</v>
      </c>
      <c r="D630" s="65">
        <v>69</v>
      </c>
      <c r="E630" s="65">
        <v>31</v>
      </c>
      <c r="F630" s="65">
        <v>7255</v>
      </c>
      <c r="G630" s="65">
        <v>6556</v>
      </c>
      <c r="H630" s="65">
        <v>13811</v>
      </c>
    </row>
    <row r="631" spans="1:8">
      <c r="A631" s="86">
        <v>2020</v>
      </c>
      <c r="B631" s="65">
        <v>3974</v>
      </c>
      <c r="C631" s="65">
        <v>3550</v>
      </c>
      <c r="D631" s="65">
        <v>74</v>
      </c>
      <c r="E631" s="65">
        <v>39</v>
      </c>
      <c r="F631" s="65">
        <v>7559</v>
      </c>
      <c r="G631" s="65">
        <v>7007</v>
      </c>
      <c r="H631" s="65">
        <v>14566</v>
      </c>
    </row>
    <row r="632" spans="1:8">
      <c r="A632" s="86">
        <v>2021</v>
      </c>
      <c r="B632" s="65">
        <v>4004</v>
      </c>
      <c r="C632" s="65">
        <v>3702</v>
      </c>
      <c r="D632" s="65">
        <v>82</v>
      </c>
      <c r="E632" s="65">
        <v>92</v>
      </c>
      <c r="F632" s="65">
        <v>7697</v>
      </c>
      <c r="G632" s="65">
        <v>6954</v>
      </c>
      <c r="H632" s="65">
        <v>14651</v>
      </c>
    </row>
    <row r="633" spans="1:8">
      <c r="A633" s="86">
        <v>2022</v>
      </c>
      <c r="B633" s="65">
        <v>4259</v>
      </c>
      <c r="C633" s="65">
        <v>3776</v>
      </c>
      <c r="D633" s="65">
        <v>98</v>
      </c>
      <c r="E633" s="65">
        <v>35</v>
      </c>
      <c r="F633" s="65">
        <v>8099</v>
      </c>
      <c r="G633" s="65">
        <v>7528</v>
      </c>
      <c r="H633" s="65">
        <v>15627</v>
      </c>
    </row>
    <row r="635" spans="1:8">
      <c r="A635" s="58" t="s">
        <v>256</v>
      </c>
      <c r="B635" s="35" t="s">
        <v>63</v>
      </c>
      <c r="C635" s="35" t="s">
        <v>65</v>
      </c>
      <c r="D635" s="35" t="s">
        <v>758</v>
      </c>
      <c r="E635" s="35" t="s">
        <v>69</v>
      </c>
      <c r="F635" s="35" t="s">
        <v>759</v>
      </c>
      <c r="G635" s="35" t="s">
        <v>760</v>
      </c>
      <c r="H635" s="35" t="s">
        <v>761</v>
      </c>
    </row>
    <row r="637" spans="1:8">
      <c r="A637" s="11" t="s">
        <v>762</v>
      </c>
      <c r="B637" s="11"/>
      <c r="C637" s="12"/>
      <c r="D637" s="12"/>
      <c r="E637" s="12"/>
      <c r="F637" s="12"/>
      <c r="G637" s="12"/>
      <c r="H637" s="12"/>
    </row>
    <row r="639" spans="1:8">
      <c r="A639" s="63" t="s">
        <v>44</v>
      </c>
    </row>
    <row r="640" spans="1:8">
      <c r="A640" s="84">
        <v>1972</v>
      </c>
      <c r="B640" s="65">
        <v>3378</v>
      </c>
      <c r="C640" s="65">
        <v>2923</v>
      </c>
      <c r="D640" s="65">
        <v>572</v>
      </c>
      <c r="E640" s="65">
        <v>106</v>
      </c>
      <c r="F640" s="65">
        <v>6768</v>
      </c>
      <c r="G640" s="65">
        <v>6791</v>
      </c>
      <c r="H640" s="65">
        <v>13559</v>
      </c>
    </row>
    <row r="641" spans="1:8">
      <c r="A641" s="84">
        <v>1973</v>
      </c>
      <c r="B641" s="65">
        <v>3797</v>
      </c>
      <c r="C641" s="65">
        <v>3450</v>
      </c>
      <c r="D641" s="65">
        <v>651</v>
      </c>
      <c r="E641" s="65">
        <v>128</v>
      </c>
      <c r="F641" s="65">
        <v>7770</v>
      </c>
      <c r="G641" s="65">
        <v>8135</v>
      </c>
      <c r="H641" s="65">
        <v>15904</v>
      </c>
    </row>
    <row r="642" spans="1:8">
      <c r="A642" s="84">
        <v>1974</v>
      </c>
      <c r="B642" s="65">
        <v>4481</v>
      </c>
      <c r="C642" s="65">
        <v>4036</v>
      </c>
      <c r="D642" s="65">
        <v>704</v>
      </c>
      <c r="E642" s="65">
        <v>163</v>
      </c>
      <c r="F642" s="65">
        <v>9058</v>
      </c>
      <c r="G642" s="65">
        <v>9577</v>
      </c>
      <c r="H642" s="65">
        <v>18635</v>
      </c>
    </row>
    <row r="643" spans="1:8">
      <c r="A643" s="84">
        <v>1975</v>
      </c>
      <c r="B643" s="65">
        <v>5397</v>
      </c>
      <c r="C643" s="65">
        <v>4041</v>
      </c>
      <c r="D643" s="65">
        <v>751</v>
      </c>
      <c r="E643" s="65">
        <v>239</v>
      </c>
      <c r="F643" s="65">
        <v>9949</v>
      </c>
      <c r="G643" s="65">
        <v>11220</v>
      </c>
      <c r="H643" s="65">
        <v>21169</v>
      </c>
    </row>
    <row r="644" spans="1:8">
      <c r="A644" s="84">
        <v>1976</v>
      </c>
      <c r="B644" s="65">
        <v>6230</v>
      </c>
      <c r="C644" s="65">
        <v>4450</v>
      </c>
      <c r="D644" s="65">
        <v>956</v>
      </c>
      <c r="E644" s="65">
        <v>390</v>
      </c>
      <c r="F644" s="65">
        <v>11245</v>
      </c>
      <c r="G644" s="65">
        <v>13700</v>
      </c>
      <c r="H644" s="65">
        <v>24945</v>
      </c>
    </row>
    <row r="645" spans="1:8">
      <c r="A645" s="84">
        <v>1977</v>
      </c>
      <c r="B645" s="65">
        <v>7015</v>
      </c>
      <c r="C645" s="65">
        <v>5896</v>
      </c>
      <c r="D645" s="65">
        <v>1120</v>
      </c>
      <c r="E645" s="65">
        <v>241</v>
      </c>
      <c r="F645" s="65">
        <v>13790</v>
      </c>
      <c r="G645" s="65">
        <v>16982</v>
      </c>
      <c r="H645" s="65">
        <v>30771</v>
      </c>
    </row>
    <row r="646" spans="1:8">
      <c r="A646" s="84">
        <v>1978</v>
      </c>
      <c r="B646" s="65">
        <v>8050</v>
      </c>
      <c r="C646" s="65">
        <v>6407</v>
      </c>
      <c r="D646" s="65">
        <v>1290</v>
      </c>
      <c r="E646" s="65">
        <v>277</v>
      </c>
      <c r="F646" s="65">
        <v>15469</v>
      </c>
      <c r="G646" s="65">
        <v>18707</v>
      </c>
      <c r="H646" s="65">
        <v>34177</v>
      </c>
    </row>
    <row r="647" spans="1:8">
      <c r="A647" s="84">
        <v>1979</v>
      </c>
      <c r="B647" s="65">
        <v>9352</v>
      </c>
      <c r="C647" s="65">
        <v>7087</v>
      </c>
      <c r="D647" s="65">
        <v>1529</v>
      </c>
      <c r="E647" s="65">
        <v>428</v>
      </c>
      <c r="F647" s="65">
        <v>17540</v>
      </c>
      <c r="G647" s="65">
        <v>20758</v>
      </c>
      <c r="H647" s="65">
        <v>38299</v>
      </c>
    </row>
    <row r="648" spans="1:8">
      <c r="A648" s="84">
        <v>1980</v>
      </c>
      <c r="B648" s="65">
        <v>10906</v>
      </c>
      <c r="C648" s="65">
        <v>8149</v>
      </c>
      <c r="D648" s="65">
        <v>1752</v>
      </c>
      <c r="E648" s="65">
        <v>352</v>
      </c>
      <c r="F648" s="65">
        <v>20455</v>
      </c>
      <c r="G648" s="65">
        <v>24993</v>
      </c>
      <c r="H648" s="65">
        <v>45448</v>
      </c>
    </row>
    <row r="649" spans="1:8">
      <c r="A649" s="84">
        <v>1981</v>
      </c>
      <c r="B649" s="65">
        <v>12979</v>
      </c>
      <c r="C649" s="65">
        <v>9117</v>
      </c>
      <c r="D649" s="65">
        <v>2069</v>
      </c>
      <c r="E649" s="65">
        <v>348</v>
      </c>
      <c r="F649" s="65">
        <v>23818</v>
      </c>
      <c r="G649" s="65">
        <v>28899</v>
      </c>
      <c r="H649" s="65">
        <v>52717</v>
      </c>
    </row>
    <row r="650" spans="1:8">
      <c r="A650" s="84">
        <v>1982</v>
      </c>
      <c r="B650" s="65">
        <v>15653</v>
      </c>
      <c r="C650" s="65">
        <v>11345</v>
      </c>
      <c r="D650" s="65">
        <v>2514</v>
      </c>
      <c r="E650" s="65">
        <v>578</v>
      </c>
      <c r="F650" s="65">
        <v>28935</v>
      </c>
      <c r="G650" s="65">
        <v>35473</v>
      </c>
      <c r="H650" s="65">
        <v>64408</v>
      </c>
    </row>
    <row r="651" spans="1:8">
      <c r="A651" s="84">
        <v>1983</v>
      </c>
      <c r="B651" s="65">
        <v>17160</v>
      </c>
      <c r="C651" s="65">
        <v>13343</v>
      </c>
      <c r="D651" s="65">
        <v>3018</v>
      </c>
      <c r="E651" s="65">
        <v>756</v>
      </c>
      <c r="F651" s="65">
        <v>32765</v>
      </c>
      <c r="G651" s="65">
        <v>40043</v>
      </c>
      <c r="H651" s="65">
        <v>72809</v>
      </c>
    </row>
    <row r="652" spans="1:8">
      <c r="A652" s="84">
        <v>1984</v>
      </c>
      <c r="B652" s="65">
        <v>17504</v>
      </c>
      <c r="C652" s="65">
        <v>16281</v>
      </c>
      <c r="D652" s="65">
        <v>3369</v>
      </c>
      <c r="E652" s="65">
        <v>660</v>
      </c>
      <c r="F652" s="65">
        <v>36495</v>
      </c>
      <c r="G652" s="65">
        <v>43885</v>
      </c>
      <c r="H652" s="65">
        <v>80380</v>
      </c>
    </row>
    <row r="653" spans="1:8">
      <c r="A653" s="84">
        <v>1985</v>
      </c>
      <c r="B653" s="65">
        <v>19168</v>
      </c>
      <c r="C653" s="65">
        <v>18701</v>
      </c>
      <c r="D653" s="65">
        <v>3829</v>
      </c>
      <c r="E653" s="65">
        <v>598</v>
      </c>
      <c r="F653" s="65">
        <v>41100</v>
      </c>
      <c r="G653" s="65">
        <v>52406</v>
      </c>
      <c r="H653" s="65">
        <v>93506</v>
      </c>
    </row>
    <row r="654" spans="1:8">
      <c r="A654" s="84">
        <v>1986</v>
      </c>
      <c r="B654" s="65">
        <v>22583</v>
      </c>
      <c r="C654" s="65">
        <v>21188</v>
      </c>
      <c r="D654" s="65">
        <v>4202</v>
      </c>
      <c r="E654" s="65">
        <v>362</v>
      </c>
      <c r="F654" s="65">
        <v>47612</v>
      </c>
      <c r="G654" s="65">
        <v>60173</v>
      </c>
      <c r="H654" s="65">
        <v>107784</v>
      </c>
    </row>
    <row r="655" spans="1:8">
      <c r="A655" s="84">
        <v>1987</v>
      </c>
      <c r="B655" s="65">
        <v>26992</v>
      </c>
      <c r="C655" s="65">
        <v>24574</v>
      </c>
      <c r="D655" s="65">
        <v>4442</v>
      </c>
      <c r="E655" s="65">
        <v>293</v>
      </c>
      <c r="F655" s="65">
        <v>55714</v>
      </c>
      <c r="G655" s="65">
        <v>67379</v>
      </c>
      <c r="H655" s="65">
        <v>123093</v>
      </c>
    </row>
    <row r="656" spans="1:8">
      <c r="A656" s="84">
        <v>1988</v>
      </c>
      <c r="B656" s="65">
        <v>30144</v>
      </c>
      <c r="C656" s="65">
        <v>26298</v>
      </c>
      <c r="D656" s="65">
        <v>4617</v>
      </c>
      <c r="E656" s="65">
        <v>270</v>
      </c>
      <c r="F656" s="65">
        <v>60790</v>
      </c>
      <c r="G656" s="65">
        <v>72921</v>
      </c>
      <c r="H656" s="65">
        <v>133711</v>
      </c>
    </row>
    <row r="657" spans="1:8">
      <c r="A657" s="84">
        <v>1989</v>
      </c>
      <c r="B657" s="65">
        <v>31508</v>
      </c>
      <c r="C657" s="65">
        <v>29478</v>
      </c>
      <c r="D657" s="65">
        <v>5202</v>
      </c>
      <c r="E657" s="65">
        <v>178</v>
      </c>
      <c r="F657" s="65">
        <v>66011</v>
      </c>
      <c r="G657" s="65">
        <v>75526</v>
      </c>
      <c r="H657" s="65">
        <v>141537</v>
      </c>
    </row>
    <row r="658" spans="1:8">
      <c r="A658" s="84">
        <v>1990</v>
      </c>
      <c r="B658" s="65">
        <v>32442</v>
      </c>
      <c r="C658" s="65">
        <v>31178</v>
      </c>
      <c r="D658" s="65">
        <v>5644</v>
      </c>
      <c r="E658" s="65">
        <v>204</v>
      </c>
      <c r="F658" s="65">
        <v>69061</v>
      </c>
      <c r="G658" s="65">
        <v>79830</v>
      </c>
      <c r="H658" s="65">
        <v>148891</v>
      </c>
    </row>
    <row r="659" spans="1:8">
      <c r="A659" s="84">
        <v>1991</v>
      </c>
      <c r="B659" s="65">
        <v>32849</v>
      </c>
      <c r="C659" s="65">
        <v>32453</v>
      </c>
      <c r="D659" s="65">
        <v>5591</v>
      </c>
      <c r="E659" s="65">
        <v>200</v>
      </c>
      <c r="F659" s="65">
        <v>70692</v>
      </c>
      <c r="G659" s="65">
        <v>80029</v>
      </c>
      <c r="H659" s="65">
        <v>150721</v>
      </c>
    </row>
    <row r="660" spans="1:8">
      <c r="A660" s="84">
        <v>1992</v>
      </c>
      <c r="B660" s="65">
        <v>32534</v>
      </c>
      <c r="C660" s="65">
        <v>32892</v>
      </c>
      <c r="D660" s="65">
        <v>5415</v>
      </c>
      <c r="E660" s="65">
        <v>237</v>
      </c>
      <c r="F660" s="65">
        <v>70604</v>
      </c>
      <c r="G660" s="65">
        <v>80794</v>
      </c>
      <c r="H660" s="65">
        <v>151398</v>
      </c>
    </row>
    <row r="661" spans="1:8">
      <c r="A661" s="84">
        <v>1993</v>
      </c>
      <c r="B661" s="65">
        <v>33219</v>
      </c>
      <c r="C661" s="65">
        <v>34603</v>
      </c>
      <c r="D661" s="65">
        <v>5283</v>
      </c>
      <c r="E661" s="65">
        <v>310</v>
      </c>
      <c r="F661" s="65">
        <v>72795</v>
      </c>
      <c r="G661" s="65">
        <v>86479</v>
      </c>
      <c r="H661" s="65">
        <v>159275</v>
      </c>
    </row>
    <row r="662" spans="1:8">
      <c r="A662" s="84">
        <v>1994</v>
      </c>
      <c r="B662" s="65">
        <v>34766</v>
      </c>
      <c r="C662" s="65">
        <v>38777</v>
      </c>
      <c r="D662" s="65">
        <v>5369</v>
      </c>
      <c r="E662" s="65">
        <v>303</v>
      </c>
      <c r="F662" s="65">
        <v>78608</v>
      </c>
      <c r="G662" s="65">
        <v>93459</v>
      </c>
      <c r="H662" s="65">
        <v>172067</v>
      </c>
    </row>
    <row r="663" spans="1:8">
      <c r="A663" s="84">
        <v>1995</v>
      </c>
      <c r="B663" s="65">
        <v>37088</v>
      </c>
      <c r="C663" s="65">
        <v>41730</v>
      </c>
      <c r="D663" s="65">
        <v>5409</v>
      </c>
      <c r="E663" s="65">
        <v>317</v>
      </c>
      <c r="F663" s="65">
        <v>83909</v>
      </c>
      <c r="G663" s="65">
        <v>99350</v>
      </c>
      <c r="H663" s="65">
        <v>183259</v>
      </c>
    </row>
    <row r="664" spans="1:8">
      <c r="A664" s="84">
        <v>1996</v>
      </c>
      <c r="B664" s="65">
        <v>39329</v>
      </c>
      <c r="C664" s="65">
        <v>44506</v>
      </c>
      <c r="D664" s="65">
        <v>5601</v>
      </c>
      <c r="E664" s="65">
        <v>315</v>
      </c>
      <c r="F664" s="65">
        <v>89120</v>
      </c>
      <c r="G664" s="65">
        <v>103981</v>
      </c>
      <c r="H664" s="65">
        <v>193101</v>
      </c>
    </row>
    <row r="665" spans="1:8">
      <c r="A665" s="84">
        <v>1997</v>
      </c>
      <c r="B665" s="65">
        <v>41970</v>
      </c>
      <c r="C665" s="65">
        <v>46200</v>
      </c>
      <c r="D665" s="65">
        <v>5710</v>
      </c>
      <c r="E665" s="65">
        <v>320</v>
      </c>
      <c r="F665" s="65">
        <v>93560</v>
      </c>
      <c r="G665" s="65">
        <v>108313</v>
      </c>
      <c r="H665" s="65">
        <v>201872</v>
      </c>
    </row>
    <row r="666" spans="1:8">
      <c r="A666" s="84">
        <v>1998</v>
      </c>
      <c r="B666" s="65">
        <v>43707</v>
      </c>
      <c r="C666" s="65">
        <v>47799</v>
      </c>
      <c r="D666" s="65">
        <v>5951</v>
      </c>
      <c r="E666" s="65">
        <v>325</v>
      </c>
      <c r="F666" s="65">
        <v>97132</v>
      </c>
      <c r="G666" s="65">
        <v>110937</v>
      </c>
      <c r="H666" s="65">
        <v>208069</v>
      </c>
    </row>
    <row r="667" spans="1:8">
      <c r="A667" s="84">
        <v>1999</v>
      </c>
      <c r="B667" s="65">
        <v>44714</v>
      </c>
      <c r="C667" s="65">
        <v>48793</v>
      </c>
      <c r="D667" s="65">
        <v>6167</v>
      </c>
      <c r="E667" s="65">
        <v>301</v>
      </c>
      <c r="F667" s="65">
        <v>99374</v>
      </c>
      <c r="G667" s="65">
        <v>112922</v>
      </c>
      <c r="H667" s="65">
        <v>212296</v>
      </c>
    </row>
    <row r="668" spans="1:8">
      <c r="A668" s="84">
        <v>2000</v>
      </c>
      <c r="B668" s="65">
        <v>45817</v>
      </c>
      <c r="C668" s="65">
        <v>53467</v>
      </c>
      <c r="D668" s="65">
        <v>6394</v>
      </c>
      <c r="E668" s="65">
        <v>333</v>
      </c>
      <c r="F668" s="65">
        <v>105345</v>
      </c>
      <c r="G668" s="65">
        <v>122999</v>
      </c>
      <c r="H668" s="65">
        <v>228344</v>
      </c>
    </row>
    <row r="669" spans="1:8">
      <c r="A669" s="84">
        <v>2001</v>
      </c>
      <c r="B669" s="65">
        <v>48141</v>
      </c>
      <c r="C669" s="65">
        <v>57293</v>
      </c>
      <c r="D669" s="65">
        <v>6579</v>
      </c>
      <c r="E669" s="65">
        <v>379</v>
      </c>
      <c r="F669" s="65">
        <v>111635</v>
      </c>
      <c r="G669" s="65">
        <v>137293</v>
      </c>
      <c r="H669" s="65">
        <v>248928</v>
      </c>
    </row>
    <row r="670" spans="1:8">
      <c r="A670" s="84">
        <v>2002</v>
      </c>
      <c r="B670" s="65">
        <v>51721</v>
      </c>
      <c r="C670" s="65">
        <v>61818</v>
      </c>
      <c r="D670" s="65">
        <v>6809</v>
      </c>
      <c r="E670" s="65">
        <v>376</v>
      </c>
      <c r="F670" s="65">
        <v>119973</v>
      </c>
      <c r="G670" s="65">
        <v>145244</v>
      </c>
      <c r="H670" s="65">
        <v>265217</v>
      </c>
    </row>
    <row r="671" spans="1:8">
      <c r="A671" s="84">
        <v>2003</v>
      </c>
      <c r="B671" s="65">
        <v>55130</v>
      </c>
      <c r="C671" s="65">
        <v>63531</v>
      </c>
      <c r="D671" s="65">
        <v>7360</v>
      </c>
      <c r="E671" s="65">
        <v>413</v>
      </c>
      <c r="F671" s="65">
        <v>125607</v>
      </c>
      <c r="G671" s="65">
        <v>149909</v>
      </c>
      <c r="H671" s="65">
        <v>275517</v>
      </c>
    </row>
    <row r="672" spans="1:8">
      <c r="A672" s="84">
        <v>2004</v>
      </c>
      <c r="B672" s="65">
        <v>59373</v>
      </c>
      <c r="C672" s="65">
        <v>67540</v>
      </c>
      <c r="D672" s="65">
        <v>7760</v>
      </c>
      <c r="E672" s="65">
        <v>442</v>
      </c>
      <c r="F672" s="65">
        <v>134231</v>
      </c>
      <c r="G672" s="65">
        <v>155151</v>
      </c>
      <c r="H672" s="65">
        <v>289382</v>
      </c>
    </row>
    <row r="673" spans="1:8">
      <c r="A673" s="84">
        <v>2005</v>
      </c>
      <c r="B673" s="65">
        <v>64347</v>
      </c>
      <c r="C673" s="65">
        <v>71410</v>
      </c>
      <c r="D673" s="65">
        <v>8178</v>
      </c>
      <c r="E673" s="65">
        <v>490</v>
      </c>
      <c r="F673" s="65">
        <v>143444</v>
      </c>
      <c r="G673" s="65">
        <v>167757</v>
      </c>
      <c r="H673" s="65">
        <v>311201</v>
      </c>
    </row>
    <row r="674" spans="1:8">
      <c r="A674" s="84">
        <v>2006</v>
      </c>
      <c r="B674" s="65">
        <v>69696</v>
      </c>
      <c r="C674" s="65">
        <v>73353</v>
      </c>
      <c r="D674" s="65">
        <v>8684</v>
      </c>
      <c r="E674" s="65">
        <v>581</v>
      </c>
      <c r="F674" s="65">
        <v>151152</v>
      </c>
      <c r="G674" s="65">
        <v>179318</v>
      </c>
      <c r="H674" s="65">
        <v>330470</v>
      </c>
    </row>
    <row r="675" spans="1:8">
      <c r="A675" s="84">
        <v>2007</v>
      </c>
      <c r="B675" s="65">
        <v>74449</v>
      </c>
      <c r="C675" s="65">
        <v>76398</v>
      </c>
      <c r="D675" s="65">
        <v>8527</v>
      </c>
      <c r="E675" s="65">
        <v>596</v>
      </c>
      <c r="F675" s="65">
        <v>158778</v>
      </c>
      <c r="G675" s="65">
        <v>186671</v>
      </c>
      <c r="H675" s="65">
        <v>345449</v>
      </c>
    </row>
    <row r="676" spans="1:8">
      <c r="A676" s="84">
        <v>2008</v>
      </c>
      <c r="B676" s="65">
        <v>80781</v>
      </c>
      <c r="C676" s="65">
        <v>83641</v>
      </c>
      <c r="D676" s="65">
        <v>8746</v>
      </c>
      <c r="E676" s="65">
        <v>604</v>
      </c>
      <c r="F676" s="65">
        <v>172564</v>
      </c>
      <c r="G676" s="65">
        <v>205429</v>
      </c>
      <c r="H676" s="65">
        <v>377994</v>
      </c>
    </row>
    <row r="677" spans="1:8">
      <c r="A677" s="84">
        <v>2009</v>
      </c>
      <c r="B677" s="65">
        <v>85104</v>
      </c>
      <c r="C677" s="65">
        <v>82065</v>
      </c>
      <c r="D677" s="65">
        <v>9233</v>
      </c>
      <c r="E677" s="65">
        <v>1039</v>
      </c>
      <c r="F677" s="65">
        <v>175363</v>
      </c>
      <c r="G677" s="65">
        <v>209202</v>
      </c>
      <c r="H677" s="65">
        <v>384566</v>
      </c>
    </row>
    <row r="678" spans="1:8">
      <c r="A678" s="84">
        <v>2010</v>
      </c>
      <c r="B678" s="65">
        <v>85822</v>
      </c>
      <c r="C678" s="65">
        <v>85548</v>
      </c>
      <c r="D678" s="65">
        <v>9414</v>
      </c>
      <c r="E678" s="65">
        <v>665</v>
      </c>
      <c r="F678" s="65">
        <v>180120</v>
      </c>
      <c r="G678" s="65">
        <v>201661</v>
      </c>
      <c r="H678" s="65">
        <v>381781</v>
      </c>
    </row>
    <row r="679" spans="1:8">
      <c r="A679" s="84">
        <v>2011</v>
      </c>
      <c r="B679" s="65">
        <v>88831</v>
      </c>
      <c r="C679" s="65">
        <v>89682</v>
      </c>
      <c r="D679" s="65">
        <v>10044</v>
      </c>
      <c r="E679" s="65">
        <v>1152</v>
      </c>
      <c r="F679" s="65">
        <v>187405</v>
      </c>
      <c r="G679" s="65">
        <v>212235</v>
      </c>
      <c r="H679" s="65">
        <v>399639</v>
      </c>
    </row>
    <row r="680" spans="1:8">
      <c r="A680" s="84">
        <v>2012</v>
      </c>
      <c r="B680" s="65">
        <v>92305</v>
      </c>
      <c r="C680" s="65">
        <v>93505</v>
      </c>
      <c r="D680" s="65">
        <v>10470</v>
      </c>
      <c r="E680" s="65">
        <v>1075</v>
      </c>
      <c r="F680" s="65">
        <v>195205</v>
      </c>
      <c r="G680" s="65">
        <v>223122</v>
      </c>
      <c r="H680" s="65">
        <v>418327</v>
      </c>
    </row>
    <row r="681" spans="1:8">
      <c r="A681" s="84">
        <v>2013</v>
      </c>
      <c r="B681" s="65">
        <v>95053</v>
      </c>
      <c r="C681" s="65">
        <v>94001</v>
      </c>
      <c r="D681" s="65">
        <v>10998</v>
      </c>
      <c r="E681" s="65">
        <v>952</v>
      </c>
      <c r="F681" s="65">
        <v>199100</v>
      </c>
      <c r="G681" s="65">
        <v>228155</v>
      </c>
      <c r="H681" s="65">
        <v>427255</v>
      </c>
    </row>
    <row r="682" spans="1:8">
      <c r="A682" s="84">
        <v>2014</v>
      </c>
      <c r="B682" s="65">
        <v>98754</v>
      </c>
      <c r="C682" s="65">
        <v>104066</v>
      </c>
      <c r="D682" s="65">
        <v>11690</v>
      </c>
      <c r="E682" s="65">
        <v>912</v>
      </c>
      <c r="F682" s="65">
        <v>213598</v>
      </c>
      <c r="G682" s="65">
        <v>242533</v>
      </c>
      <c r="H682" s="65">
        <v>456132</v>
      </c>
    </row>
    <row r="683" spans="1:8">
      <c r="A683" s="84">
        <v>2015</v>
      </c>
      <c r="B683" s="65">
        <v>104376</v>
      </c>
      <c r="C683" s="65">
        <v>106746</v>
      </c>
      <c r="D683" s="65">
        <v>12234</v>
      </c>
      <c r="E683" s="65">
        <v>851</v>
      </c>
      <c r="F683" s="65">
        <v>222506</v>
      </c>
      <c r="G683" s="65">
        <v>246493</v>
      </c>
      <c r="H683" s="65">
        <v>468999</v>
      </c>
    </row>
    <row r="684" spans="1:8">
      <c r="A684" s="84">
        <v>2016</v>
      </c>
      <c r="B684" s="65">
        <v>109939</v>
      </c>
      <c r="C684" s="65">
        <v>111786</v>
      </c>
      <c r="D684" s="65">
        <v>12906</v>
      </c>
      <c r="E684" s="65">
        <v>768</v>
      </c>
      <c r="F684" s="65">
        <v>233863</v>
      </c>
      <c r="G684" s="65">
        <v>250138</v>
      </c>
      <c r="H684" s="65">
        <v>484002</v>
      </c>
    </row>
    <row r="685" spans="1:8">
      <c r="A685" s="84">
        <v>2017</v>
      </c>
      <c r="B685" s="65">
        <v>115703</v>
      </c>
      <c r="C685" s="65">
        <v>119592</v>
      </c>
      <c r="D685" s="65">
        <v>13378</v>
      </c>
      <c r="E685" s="65">
        <v>892</v>
      </c>
      <c r="F685" s="65">
        <v>247783</v>
      </c>
      <c r="G685" s="65">
        <v>267518</v>
      </c>
      <c r="H685" s="65">
        <v>515301</v>
      </c>
    </row>
    <row r="686" spans="1:8">
      <c r="A686" s="74">
        <v>2018</v>
      </c>
      <c r="B686" s="65">
        <v>122805</v>
      </c>
      <c r="C686" s="65">
        <v>129982</v>
      </c>
      <c r="D686" s="65">
        <v>14136</v>
      </c>
      <c r="E686" s="65">
        <v>1012</v>
      </c>
      <c r="F686" s="65">
        <v>265911</v>
      </c>
      <c r="G686" s="65">
        <v>287804</v>
      </c>
      <c r="H686" s="65">
        <v>553715</v>
      </c>
    </row>
    <row r="687" spans="1:8">
      <c r="A687" s="74">
        <v>2019</v>
      </c>
      <c r="B687" s="65">
        <v>130565</v>
      </c>
      <c r="C687" s="65">
        <v>135261</v>
      </c>
      <c r="D687" s="65">
        <v>15574</v>
      </c>
      <c r="E687" s="65">
        <v>1039</v>
      </c>
      <c r="F687" s="65">
        <v>280361</v>
      </c>
      <c r="G687" s="65">
        <v>310794</v>
      </c>
      <c r="H687" s="65">
        <v>591155</v>
      </c>
    </row>
    <row r="688" spans="1:8">
      <c r="A688" s="74">
        <v>2020</v>
      </c>
      <c r="B688" s="65">
        <v>139427</v>
      </c>
      <c r="C688" s="65">
        <v>145078</v>
      </c>
      <c r="D688" s="65">
        <v>16237</v>
      </c>
      <c r="E688" s="65">
        <v>4961</v>
      </c>
      <c r="F688" s="65">
        <v>295780</v>
      </c>
      <c r="G688" s="65">
        <v>323939</v>
      </c>
      <c r="H688" s="65">
        <v>619719</v>
      </c>
    </row>
    <row r="689" spans="1:8">
      <c r="A689" s="74">
        <v>2021</v>
      </c>
      <c r="B689" s="65">
        <v>144456</v>
      </c>
      <c r="C689" s="65">
        <v>152782</v>
      </c>
      <c r="D689" s="65">
        <v>16642</v>
      </c>
      <c r="E689" s="65">
        <v>12275</v>
      </c>
      <c r="F689" s="65">
        <v>301605</v>
      </c>
      <c r="G689" s="65">
        <v>317700</v>
      </c>
      <c r="H689" s="65">
        <v>619305</v>
      </c>
    </row>
    <row r="690" spans="1:8">
      <c r="A690" s="74">
        <v>2022</v>
      </c>
      <c r="B690" s="87">
        <v>158348</v>
      </c>
      <c r="C690" s="87">
        <v>163762</v>
      </c>
      <c r="D690" s="87">
        <v>18633</v>
      </c>
      <c r="E690" s="87">
        <v>11334</v>
      </c>
      <c r="F690" s="87">
        <v>329408</v>
      </c>
      <c r="G690" s="87">
        <v>368227</v>
      </c>
      <c r="H690" s="87">
        <v>697635</v>
      </c>
    </row>
    <row r="691" spans="1:8">
      <c r="A691" s="64"/>
      <c r="B691" s="65"/>
      <c r="C691" s="65"/>
      <c r="D691" s="65"/>
      <c r="E691" s="65"/>
      <c r="F691" s="65"/>
      <c r="G691" s="65"/>
      <c r="H691" s="65"/>
    </row>
    <row r="692" spans="1:8" ht="11.25" customHeight="1">
      <c r="A692" s="64" t="s">
        <v>97</v>
      </c>
      <c r="B692" s="66"/>
      <c r="C692" s="66"/>
    </row>
    <row r="693" spans="1:8" ht="11.25" customHeight="1">
      <c r="A693" s="59" t="s">
        <v>763</v>
      </c>
      <c r="B693" s="66"/>
      <c r="C693" s="66"/>
    </row>
    <row r="694" spans="1:8" ht="11.25" customHeight="1">
      <c r="A694" s="64" t="s">
        <v>667</v>
      </c>
      <c r="B694" s="66"/>
      <c r="C694" s="66"/>
    </row>
    <row r="695" spans="1:8">
      <c r="A695" s="73" t="s">
        <v>764</v>
      </c>
    </row>
  </sheetData>
  <pageMargins left="0.70866141732283472" right="0.70866141732283472" top="0.74803149606299213" bottom="0.74803149606299213" header="0.31496062992125984" footer="0.31496062992125984"/>
  <pageSetup paperSize="8" fitToWidth="2" fitToHeight="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64"/>
  <sheetViews>
    <sheetView zoomScaleNormal="100" workbookViewId="0">
      <pane ySplit="7" topLeftCell="A8" activePane="bottomLeft" state="frozen"/>
      <selection activeCell="B30" sqref="B30"/>
      <selection pane="bottomLeft"/>
    </sheetView>
  </sheetViews>
  <sheetFormatPr defaultColWidth="9.140625" defaultRowHeight="11.25"/>
  <cols>
    <col min="1" max="1" width="53.42578125" style="1" customWidth="1"/>
    <col min="2" max="2" width="22.7109375" style="1" customWidth="1"/>
    <col min="3" max="18" width="7.28515625" style="1" customWidth="1"/>
    <col min="19" max="16384" width="9.140625" style="1"/>
  </cols>
  <sheetData>
    <row r="1" spans="1:18" ht="12.75">
      <c r="A1" s="17" t="s">
        <v>765</v>
      </c>
    </row>
    <row r="2" spans="1:18" s="27" customFormat="1" ht="15" customHeight="1">
      <c r="A2" s="29" t="s">
        <v>766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s="27" customFormat="1" ht="15" customHeight="1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 s="27" customFormat="1" ht="15" customHeight="1">
      <c r="A4" s="13" t="s">
        <v>767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8">
      <c r="A5" s="18"/>
      <c r="B5" s="4" t="s">
        <v>43</v>
      </c>
      <c r="C5" s="35" t="s">
        <v>44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>
      <c r="B6" s="5" t="s">
        <v>45</v>
      </c>
      <c r="C6" s="56">
        <v>2007</v>
      </c>
      <c r="D6" s="56">
        <v>2008</v>
      </c>
      <c r="E6" s="56">
        <v>2009</v>
      </c>
      <c r="F6" s="56">
        <v>2010</v>
      </c>
      <c r="G6" s="56">
        <v>2011</v>
      </c>
      <c r="H6" s="56">
        <v>2012</v>
      </c>
      <c r="I6" s="56">
        <v>2013</v>
      </c>
      <c r="J6" s="56">
        <v>2014</v>
      </c>
      <c r="K6" s="56">
        <v>2015</v>
      </c>
      <c r="L6" s="56">
        <v>2016</v>
      </c>
      <c r="M6" s="56">
        <v>2017</v>
      </c>
      <c r="N6" s="56">
        <v>2018</v>
      </c>
      <c r="O6" s="56">
        <v>2019</v>
      </c>
      <c r="P6" s="56">
        <v>2020</v>
      </c>
      <c r="Q6" s="56">
        <v>2021</v>
      </c>
      <c r="R6" s="56">
        <v>2022</v>
      </c>
    </row>
    <row r="7" spans="1:18">
      <c r="A7" s="22"/>
      <c r="B7" s="9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9" spans="1:18">
      <c r="A9" s="3" t="s">
        <v>768</v>
      </c>
    </row>
    <row r="10" spans="1:18">
      <c r="A10" s="42" t="s">
        <v>769</v>
      </c>
      <c r="B10" s="51" t="s">
        <v>770</v>
      </c>
      <c r="C10" s="23">
        <v>8417</v>
      </c>
      <c r="D10" s="23">
        <v>11196</v>
      </c>
      <c r="E10" s="23">
        <v>9383</v>
      </c>
      <c r="F10" s="23">
        <v>11109</v>
      </c>
      <c r="G10" s="23">
        <v>13261</v>
      </c>
      <c r="H10" s="23">
        <v>13310</v>
      </c>
      <c r="I10" s="23">
        <v>11885</v>
      </c>
      <c r="J10" s="23">
        <v>16214</v>
      </c>
      <c r="K10" s="23">
        <v>11463</v>
      </c>
      <c r="L10" s="23">
        <v>11282</v>
      </c>
      <c r="M10" s="23">
        <v>14919</v>
      </c>
      <c r="N10" s="23">
        <v>17038</v>
      </c>
      <c r="O10" s="23">
        <v>17212</v>
      </c>
      <c r="P10" s="23">
        <v>18260</v>
      </c>
      <c r="Q10" s="23">
        <v>18579</v>
      </c>
      <c r="R10" s="23">
        <v>20572</v>
      </c>
    </row>
    <row r="11" spans="1:18">
      <c r="A11" s="42" t="s">
        <v>771</v>
      </c>
      <c r="B11" s="51" t="s">
        <v>772</v>
      </c>
      <c r="C11" s="23">
        <v>1837</v>
      </c>
      <c r="D11" s="23">
        <v>3601</v>
      </c>
      <c r="E11" s="23">
        <v>3767</v>
      </c>
      <c r="F11" s="23">
        <v>3828</v>
      </c>
      <c r="G11" s="23">
        <v>3760</v>
      </c>
      <c r="H11" s="23">
        <v>3532</v>
      </c>
      <c r="I11" s="23">
        <v>3438</v>
      </c>
      <c r="J11" s="23">
        <v>3368</v>
      </c>
      <c r="K11" s="23">
        <v>3400</v>
      </c>
      <c r="L11" s="23">
        <v>2288</v>
      </c>
      <c r="M11" s="23">
        <v>2316</v>
      </c>
      <c r="N11" s="23">
        <v>2718</v>
      </c>
      <c r="O11" s="23">
        <v>2834</v>
      </c>
      <c r="P11" s="23">
        <v>2756</v>
      </c>
      <c r="Q11" s="23">
        <v>2125</v>
      </c>
      <c r="R11" s="23">
        <v>2376</v>
      </c>
    </row>
    <row r="12" spans="1:18">
      <c r="A12" s="42" t="s">
        <v>773</v>
      </c>
      <c r="B12" s="51" t="s">
        <v>774</v>
      </c>
      <c r="C12" s="23">
        <v>22687</v>
      </c>
      <c r="D12" s="23">
        <v>22776</v>
      </c>
      <c r="E12" s="23">
        <v>23235</v>
      </c>
      <c r="F12" s="23">
        <v>20572</v>
      </c>
      <c r="G12" s="23">
        <v>21667</v>
      </c>
      <c r="H12" s="23">
        <v>22973</v>
      </c>
      <c r="I12" s="23">
        <v>22747</v>
      </c>
      <c r="J12" s="23">
        <v>23469</v>
      </c>
      <c r="K12" s="23">
        <v>26481</v>
      </c>
      <c r="L12" s="23">
        <v>28454</v>
      </c>
      <c r="M12" s="23">
        <v>27007</v>
      </c>
      <c r="N12" s="23">
        <v>29235</v>
      </c>
      <c r="O12" s="23">
        <v>30112</v>
      </c>
      <c r="P12" s="23">
        <v>30904</v>
      </c>
      <c r="Q12" s="23">
        <v>30648</v>
      </c>
      <c r="R12" s="23">
        <v>31414</v>
      </c>
    </row>
    <row r="13" spans="1:18">
      <c r="A13" s="42" t="s">
        <v>775</v>
      </c>
      <c r="B13" s="51" t="s">
        <v>776</v>
      </c>
      <c r="C13" s="23">
        <v>1613</v>
      </c>
      <c r="D13" s="23">
        <v>1756</v>
      </c>
      <c r="E13" s="23">
        <v>1711</v>
      </c>
      <c r="F13" s="23">
        <v>1967</v>
      </c>
      <c r="G13" s="23">
        <v>2154</v>
      </c>
      <c r="H13" s="23">
        <v>2301</v>
      </c>
      <c r="I13" s="23">
        <v>2423</v>
      </c>
      <c r="J13" s="23">
        <v>2503</v>
      </c>
      <c r="K13" s="23">
        <v>2535</v>
      </c>
      <c r="L13" s="23">
        <v>2539</v>
      </c>
      <c r="M13" s="23">
        <v>2567</v>
      </c>
      <c r="N13" s="23">
        <v>2563</v>
      </c>
      <c r="O13" s="23">
        <v>4090</v>
      </c>
      <c r="P13" s="23">
        <v>4239</v>
      </c>
      <c r="Q13" s="23">
        <v>4363</v>
      </c>
      <c r="R13" s="23">
        <v>4643</v>
      </c>
    </row>
    <row r="14" spans="1:18">
      <c r="A14" s="42" t="s">
        <v>777</v>
      </c>
      <c r="B14" s="51" t="s">
        <v>778</v>
      </c>
      <c r="C14" s="23">
        <v>9134</v>
      </c>
      <c r="D14" s="23">
        <v>10184</v>
      </c>
      <c r="E14" s="23">
        <v>9885</v>
      </c>
      <c r="F14" s="23">
        <v>9949</v>
      </c>
      <c r="G14" s="23">
        <v>9909</v>
      </c>
      <c r="H14" s="23">
        <v>10243</v>
      </c>
      <c r="I14" s="23">
        <v>10960</v>
      </c>
      <c r="J14" s="23">
        <v>11802</v>
      </c>
      <c r="K14" s="23">
        <v>13183</v>
      </c>
      <c r="L14" s="23">
        <v>14500</v>
      </c>
      <c r="M14" s="23">
        <v>16045</v>
      </c>
      <c r="N14" s="23">
        <v>18267</v>
      </c>
      <c r="O14" s="23">
        <v>19684</v>
      </c>
      <c r="P14" s="23">
        <v>21741</v>
      </c>
      <c r="Q14" s="23">
        <v>22565</v>
      </c>
      <c r="R14" s="23">
        <v>23588</v>
      </c>
    </row>
    <row r="15" spans="1:18">
      <c r="A15" s="42" t="s">
        <v>779</v>
      </c>
      <c r="B15" s="51" t="s">
        <v>780</v>
      </c>
      <c r="C15" s="23">
        <v>8613</v>
      </c>
      <c r="D15" s="23">
        <v>9627</v>
      </c>
      <c r="E15" s="23">
        <v>9438</v>
      </c>
      <c r="F15" s="23">
        <v>9855</v>
      </c>
      <c r="G15" s="23">
        <v>10067</v>
      </c>
      <c r="H15" s="23">
        <v>10512</v>
      </c>
      <c r="I15" s="23">
        <v>10516</v>
      </c>
      <c r="J15" s="23">
        <v>11581</v>
      </c>
      <c r="K15" s="23">
        <v>12472</v>
      </c>
      <c r="L15" s="23">
        <v>12841</v>
      </c>
      <c r="M15" s="23">
        <v>12828</v>
      </c>
      <c r="N15" s="23">
        <v>13948</v>
      </c>
      <c r="O15" s="23">
        <v>14394</v>
      </c>
      <c r="P15" s="23">
        <v>14558</v>
      </c>
      <c r="Q15" s="23">
        <v>15958</v>
      </c>
      <c r="R15" s="23">
        <v>18991</v>
      </c>
    </row>
    <row r="16" spans="1:18">
      <c r="A16" s="42" t="s">
        <v>781</v>
      </c>
      <c r="B16" s="51" t="s">
        <v>782</v>
      </c>
      <c r="C16" s="23">
        <v>11490</v>
      </c>
      <c r="D16" s="23">
        <v>11889</v>
      </c>
      <c r="E16" s="23">
        <v>11448</v>
      </c>
      <c r="F16" s="23">
        <v>11827</v>
      </c>
      <c r="G16" s="23">
        <v>12094</v>
      </c>
      <c r="H16" s="23">
        <v>12598</v>
      </c>
      <c r="I16" s="23">
        <v>13377</v>
      </c>
      <c r="J16" s="23">
        <v>14095</v>
      </c>
      <c r="K16" s="23">
        <v>15062</v>
      </c>
      <c r="L16" s="23">
        <v>16164</v>
      </c>
      <c r="M16" s="23">
        <v>18017</v>
      </c>
      <c r="N16" s="23">
        <v>19012</v>
      </c>
      <c r="O16" s="23">
        <v>19863</v>
      </c>
      <c r="P16" s="23">
        <v>20651</v>
      </c>
      <c r="Q16" s="23">
        <v>20693</v>
      </c>
      <c r="R16" s="23">
        <v>23258</v>
      </c>
    </row>
    <row r="17" spans="1:18">
      <c r="A17" s="42" t="s">
        <v>783</v>
      </c>
      <c r="B17" s="51" t="s">
        <v>784</v>
      </c>
      <c r="C17" s="23">
        <v>4803</v>
      </c>
      <c r="D17" s="23">
        <v>4948</v>
      </c>
      <c r="E17" s="23">
        <v>4876</v>
      </c>
      <c r="F17" s="23">
        <v>4843</v>
      </c>
      <c r="G17" s="23">
        <v>5305</v>
      </c>
      <c r="H17" s="23">
        <v>5518</v>
      </c>
      <c r="I17" s="23">
        <v>5737</v>
      </c>
      <c r="J17" s="23">
        <v>6091</v>
      </c>
      <c r="K17" s="23">
        <v>6749</v>
      </c>
      <c r="L17" s="23">
        <v>7364</v>
      </c>
      <c r="M17" s="23">
        <v>7521</v>
      </c>
      <c r="N17" s="23">
        <v>8126</v>
      </c>
      <c r="O17" s="23">
        <v>8622</v>
      </c>
      <c r="P17" s="23">
        <v>9006</v>
      </c>
      <c r="Q17" s="23">
        <v>8174</v>
      </c>
      <c r="R17" s="23">
        <v>9275</v>
      </c>
    </row>
    <row r="18" spans="1:18">
      <c r="A18" s="42" t="s">
        <v>785</v>
      </c>
      <c r="B18" s="51" t="s">
        <v>786</v>
      </c>
      <c r="C18" s="23">
        <v>5458</v>
      </c>
      <c r="D18" s="23">
        <v>5805</v>
      </c>
      <c r="E18" s="23">
        <v>5325</v>
      </c>
      <c r="F18" s="23">
        <v>5528</v>
      </c>
      <c r="G18" s="23">
        <v>5371</v>
      </c>
      <c r="H18" s="23">
        <v>5675</v>
      </c>
      <c r="I18" s="23">
        <v>5695</v>
      </c>
      <c r="J18" s="23">
        <v>5950</v>
      </c>
      <c r="K18" s="23">
        <v>6064</v>
      </c>
      <c r="L18" s="23">
        <v>6316</v>
      </c>
      <c r="M18" s="23">
        <v>6192</v>
      </c>
      <c r="N18" s="23">
        <v>6084</v>
      </c>
      <c r="O18" s="23">
        <v>6435</v>
      </c>
      <c r="P18" s="23">
        <v>6486</v>
      </c>
      <c r="Q18" s="23">
        <v>6599</v>
      </c>
      <c r="R18" s="23">
        <v>7081</v>
      </c>
    </row>
    <row r="19" spans="1:18">
      <c r="A19" s="42" t="s">
        <v>787</v>
      </c>
      <c r="B19" s="51" t="s">
        <v>788</v>
      </c>
      <c r="C19" s="23">
        <v>7904</v>
      </c>
      <c r="D19" s="23">
        <v>8082</v>
      </c>
      <c r="E19" s="23">
        <v>8907</v>
      </c>
      <c r="F19" s="23">
        <v>10864</v>
      </c>
      <c r="G19" s="23">
        <v>9723</v>
      </c>
      <c r="H19" s="23">
        <v>10339</v>
      </c>
      <c r="I19" s="23">
        <v>10622</v>
      </c>
      <c r="J19" s="23">
        <v>11928</v>
      </c>
      <c r="K19" s="23">
        <v>13189</v>
      </c>
      <c r="L19" s="23">
        <v>13813</v>
      </c>
      <c r="M19" s="23">
        <v>14373</v>
      </c>
      <c r="N19" s="23">
        <v>15888</v>
      </c>
      <c r="O19" s="23">
        <v>16824</v>
      </c>
      <c r="P19" s="23">
        <v>17229</v>
      </c>
      <c r="Q19" s="23">
        <v>17699</v>
      </c>
      <c r="R19" s="23">
        <v>19863</v>
      </c>
    </row>
    <row r="20" spans="1:18">
      <c r="A20" s="42" t="s">
        <v>789</v>
      </c>
      <c r="B20" s="51" t="s">
        <v>790</v>
      </c>
      <c r="C20" s="23">
        <v>22461</v>
      </c>
      <c r="D20" s="23">
        <v>23264</v>
      </c>
      <c r="E20" s="23">
        <v>24192</v>
      </c>
      <c r="F20" s="23">
        <v>24662</v>
      </c>
      <c r="G20" s="23">
        <v>26106</v>
      </c>
      <c r="H20" s="23">
        <v>28020</v>
      </c>
      <c r="I20" s="23">
        <v>29491</v>
      </c>
      <c r="J20" s="23">
        <v>31260</v>
      </c>
      <c r="K20" s="23">
        <v>32564</v>
      </c>
      <c r="L20" s="23">
        <v>34886</v>
      </c>
      <c r="M20" s="23">
        <v>37893</v>
      </c>
      <c r="N20" s="23">
        <v>40108</v>
      </c>
      <c r="O20" s="23">
        <v>42903</v>
      </c>
      <c r="P20" s="23">
        <v>46243</v>
      </c>
      <c r="Q20" s="23">
        <v>49018</v>
      </c>
      <c r="R20" s="23">
        <v>51957</v>
      </c>
    </row>
    <row r="21" spans="1:18">
      <c r="A21" s="42" t="s">
        <v>791</v>
      </c>
      <c r="B21" s="51" t="s">
        <v>792</v>
      </c>
      <c r="C21" s="23">
        <v>14896</v>
      </c>
      <c r="D21" s="23">
        <v>16509</v>
      </c>
      <c r="E21" s="23">
        <v>17373</v>
      </c>
      <c r="F21" s="23">
        <v>17106</v>
      </c>
      <c r="G21" s="23">
        <v>18161</v>
      </c>
      <c r="H21" s="23">
        <v>18728</v>
      </c>
      <c r="I21" s="23">
        <v>19376</v>
      </c>
      <c r="J21" s="23">
        <v>20708</v>
      </c>
      <c r="K21" s="23">
        <v>21747</v>
      </c>
      <c r="L21" s="23">
        <v>23439</v>
      </c>
      <c r="M21" s="23">
        <v>25733</v>
      </c>
      <c r="N21" s="23">
        <v>27585</v>
      </c>
      <c r="O21" s="23">
        <v>29532</v>
      </c>
      <c r="P21" s="23">
        <v>31781</v>
      </c>
      <c r="Q21" s="23">
        <v>31976</v>
      </c>
      <c r="R21" s="23">
        <v>36731</v>
      </c>
    </row>
    <row r="22" spans="1:18">
      <c r="A22" s="42" t="s">
        <v>793</v>
      </c>
      <c r="B22" s="51" t="s">
        <v>794</v>
      </c>
      <c r="C22" s="23">
        <v>382</v>
      </c>
      <c r="D22" s="23">
        <v>434</v>
      </c>
      <c r="E22" s="23">
        <v>420</v>
      </c>
      <c r="F22" s="23">
        <v>430</v>
      </c>
      <c r="G22" s="23">
        <v>451</v>
      </c>
      <c r="H22" s="23">
        <v>495</v>
      </c>
      <c r="I22" s="23">
        <v>519</v>
      </c>
      <c r="J22" s="23">
        <v>504</v>
      </c>
      <c r="K22" s="23">
        <v>590</v>
      </c>
      <c r="L22" s="23">
        <v>624</v>
      </c>
      <c r="M22" s="23">
        <v>703</v>
      </c>
      <c r="N22" s="23">
        <v>725</v>
      </c>
      <c r="O22" s="23">
        <v>750</v>
      </c>
      <c r="P22" s="23">
        <v>843</v>
      </c>
      <c r="Q22" s="23">
        <v>898</v>
      </c>
      <c r="R22" s="23">
        <v>1065</v>
      </c>
    </row>
    <row r="23" spans="1:18">
      <c r="A23" s="42" t="s">
        <v>795</v>
      </c>
      <c r="B23" s="51" t="s">
        <v>796</v>
      </c>
      <c r="C23" s="23">
        <v>802</v>
      </c>
      <c r="D23" s="23">
        <v>877</v>
      </c>
      <c r="E23" s="23">
        <v>1042</v>
      </c>
      <c r="F23" s="23">
        <v>1103</v>
      </c>
      <c r="G23" s="23">
        <v>1145</v>
      </c>
      <c r="H23" s="23">
        <v>1125</v>
      </c>
      <c r="I23" s="23">
        <v>1200</v>
      </c>
      <c r="J23" s="23">
        <v>1318</v>
      </c>
      <c r="K23" s="23">
        <v>1461</v>
      </c>
      <c r="L23" s="23">
        <v>1619</v>
      </c>
      <c r="M23" s="23">
        <v>1763</v>
      </c>
      <c r="N23" s="23">
        <v>1853</v>
      </c>
      <c r="O23" s="23">
        <v>1953</v>
      </c>
      <c r="P23" s="23">
        <v>2037</v>
      </c>
      <c r="Q23" s="23">
        <v>2083</v>
      </c>
      <c r="R23" s="23">
        <v>2162</v>
      </c>
    </row>
    <row r="24" spans="1:18">
      <c r="A24" s="42" t="s">
        <v>797</v>
      </c>
      <c r="B24" s="51" t="s">
        <v>798</v>
      </c>
      <c r="C24" s="23">
        <v>4076</v>
      </c>
      <c r="D24" s="23">
        <v>4552</v>
      </c>
      <c r="E24" s="23">
        <v>4844</v>
      </c>
      <c r="F24" s="23">
        <v>5148</v>
      </c>
      <c r="G24" s="23">
        <v>5310</v>
      </c>
      <c r="H24" s="23">
        <v>5403</v>
      </c>
      <c r="I24" s="23">
        <v>5622</v>
      </c>
      <c r="J24" s="23">
        <v>5712</v>
      </c>
      <c r="K24" s="23">
        <v>6075</v>
      </c>
      <c r="L24" s="23">
        <v>6767</v>
      </c>
      <c r="M24" s="23">
        <v>7290</v>
      </c>
      <c r="N24" s="23">
        <v>7810</v>
      </c>
      <c r="O24" s="23">
        <v>8171</v>
      </c>
      <c r="P24" s="23">
        <v>8755</v>
      </c>
      <c r="Q24" s="23">
        <v>9791</v>
      </c>
      <c r="R24" s="23">
        <v>10904</v>
      </c>
    </row>
    <row r="25" spans="1:18">
      <c r="A25" s="42" t="s">
        <v>799</v>
      </c>
      <c r="B25" s="51" t="s">
        <v>800</v>
      </c>
      <c r="C25" s="23">
        <v>4153</v>
      </c>
      <c r="D25" s="23">
        <v>4450</v>
      </c>
      <c r="E25" s="23">
        <v>4349</v>
      </c>
      <c r="F25" s="23">
        <v>4402</v>
      </c>
      <c r="G25" s="23">
        <v>4321</v>
      </c>
      <c r="H25" s="23">
        <v>4401</v>
      </c>
      <c r="I25" s="23">
        <v>4543</v>
      </c>
      <c r="J25" s="23">
        <v>4652</v>
      </c>
      <c r="K25" s="23">
        <v>5115</v>
      </c>
      <c r="L25" s="23">
        <v>5314</v>
      </c>
      <c r="M25" s="23">
        <v>5612</v>
      </c>
      <c r="N25" s="23">
        <v>5928</v>
      </c>
      <c r="O25" s="23">
        <v>6359</v>
      </c>
      <c r="P25" s="23">
        <v>6552</v>
      </c>
      <c r="Q25" s="23">
        <v>6120</v>
      </c>
      <c r="R25" s="23">
        <v>6620</v>
      </c>
    </row>
    <row r="26" spans="1:18">
      <c r="A26" s="42" t="s">
        <v>241</v>
      </c>
      <c r="B26" s="51" t="s">
        <v>801</v>
      </c>
      <c r="C26" s="23">
        <v>128726</v>
      </c>
      <c r="D26" s="23">
        <v>139949</v>
      </c>
      <c r="E26" s="23">
        <v>140195</v>
      </c>
      <c r="F26" s="23">
        <v>143192</v>
      </c>
      <c r="G26" s="23">
        <v>148806</v>
      </c>
      <c r="H26" s="23">
        <v>155171</v>
      </c>
      <c r="I26" s="23">
        <v>158150</v>
      </c>
      <c r="J26" s="23">
        <v>171155</v>
      </c>
      <c r="K26" s="23">
        <v>178150</v>
      </c>
      <c r="L26" s="23">
        <v>188211</v>
      </c>
      <c r="M26" s="23">
        <v>200780</v>
      </c>
      <c r="N26" s="23">
        <v>216889</v>
      </c>
      <c r="O26" s="23">
        <v>229737</v>
      </c>
      <c r="P26" s="23">
        <v>242040</v>
      </c>
      <c r="Q26" s="23">
        <v>247289</v>
      </c>
      <c r="R26" s="23">
        <v>270500</v>
      </c>
    </row>
    <row r="27" spans="1:18">
      <c r="B27" s="2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>
      <c r="A28" s="3" t="s">
        <v>802</v>
      </c>
      <c r="B28" s="27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>
      <c r="A29" s="42" t="s">
        <v>769</v>
      </c>
      <c r="B29" s="51" t="s">
        <v>803</v>
      </c>
      <c r="C29" s="23" t="s">
        <v>804</v>
      </c>
      <c r="D29" s="23" t="s">
        <v>804</v>
      </c>
      <c r="E29" s="23" t="s">
        <v>804</v>
      </c>
      <c r="F29" s="23" t="s">
        <v>804</v>
      </c>
      <c r="G29" s="23" t="s">
        <v>804</v>
      </c>
      <c r="H29" s="23" t="s">
        <v>804</v>
      </c>
      <c r="I29" s="23" t="s">
        <v>804</v>
      </c>
      <c r="J29" s="23" t="s">
        <v>804</v>
      </c>
      <c r="K29" s="23" t="s">
        <v>804</v>
      </c>
      <c r="L29" s="23" t="s">
        <v>804</v>
      </c>
      <c r="M29" s="23" t="s">
        <v>804</v>
      </c>
      <c r="N29" s="23" t="s">
        <v>804</v>
      </c>
      <c r="O29" s="23" t="s">
        <v>804</v>
      </c>
      <c r="P29" s="23" t="s">
        <v>804</v>
      </c>
      <c r="Q29" s="23" t="s">
        <v>804</v>
      </c>
      <c r="R29" s="23" t="s">
        <v>804</v>
      </c>
    </row>
    <row r="30" spans="1:18">
      <c r="A30" s="42" t="s">
        <v>771</v>
      </c>
      <c r="B30" s="51" t="s">
        <v>805</v>
      </c>
      <c r="C30" s="23">
        <v>213</v>
      </c>
      <c r="D30" s="23">
        <v>190</v>
      </c>
      <c r="E30" s="23">
        <v>471</v>
      </c>
      <c r="F30" s="23">
        <v>304</v>
      </c>
      <c r="G30" s="23">
        <v>425</v>
      </c>
      <c r="H30" s="23">
        <v>474</v>
      </c>
      <c r="I30" s="23">
        <v>303</v>
      </c>
      <c r="J30" s="23">
        <v>210</v>
      </c>
      <c r="K30" s="23">
        <v>184</v>
      </c>
      <c r="L30" s="23">
        <v>93</v>
      </c>
      <c r="M30" s="23">
        <v>169</v>
      </c>
      <c r="N30" s="23">
        <v>119</v>
      </c>
      <c r="O30" s="23">
        <v>128</v>
      </c>
      <c r="P30" s="23">
        <v>98</v>
      </c>
      <c r="Q30" s="23">
        <v>97</v>
      </c>
      <c r="R30" s="23">
        <v>73</v>
      </c>
    </row>
    <row r="31" spans="1:18">
      <c r="A31" s="42" t="s">
        <v>773</v>
      </c>
      <c r="B31" s="51" t="s">
        <v>806</v>
      </c>
      <c r="C31" s="23" t="s">
        <v>804</v>
      </c>
      <c r="D31" s="23" t="s">
        <v>804</v>
      </c>
      <c r="E31" s="23" t="s">
        <v>804</v>
      </c>
      <c r="F31" s="23" t="s">
        <v>804</v>
      </c>
      <c r="G31" s="23" t="s">
        <v>804</v>
      </c>
      <c r="H31" s="23" t="s">
        <v>804</v>
      </c>
      <c r="I31" s="23" t="s">
        <v>804</v>
      </c>
      <c r="J31" s="23" t="s">
        <v>804</v>
      </c>
      <c r="K31" s="23" t="s">
        <v>804</v>
      </c>
      <c r="L31" s="23" t="s">
        <v>804</v>
      </c>
      <c r="M31" s="23" t="s">
        <v>804</v>
      </c>
      <c r="N31" s="23" t="s">
        <v>804</v>
      </c>
      <c r="O31" s="23" t="s">
        <v>804</v>
      </c>
      <c r="P31" s="23" t="s">
        <v>804</v>
      </c>
      <c r="Q31" s="23" t="s">
        <v>804</v>
      </c>
      <c r="R31" s="23" t="s">
        <v>804</v>
      </c>
    </row>
    <row r="32" spans="1:18">
      <c r="A32" s="42" t="s">
        <v>775</v>
      </c>
      <c r="B32" s="51" t="s">
        <v>807</v>
      </c>
      <c r="C32" s="23">
        <v>1530</v>
      </c>
      <c r="D32" s="23">
        <v>1603</v>
      </c>
      <c r="E32" s="23">
        <v>1912</v>
      </c>
      <c r="F32" s="23">
        <v>1984</v>
      </c>
      <c r="G32" s="23">
        <v>1980</v>
      </c>
      <c r="H32" s="23">
        <v>2017</v>
      </c>
      <c r="I32" s="23">
        <v>2253</v>
      </c>
      <c r="J32" s="23">
        <v>2395</v>
      </c>
      <c r="K32" s="23">
        <v>2504</v>
      </c>
      <c r="L32" s="23">
        <v>2533</v>
      </c>
      <c r="M32" s="23">
        <v>2548</v>
      </c>
      <c r="N32" s="23">
        <v>2497</v>
      </c>
      <c r="O32" s="23">
        <v>2543</v>
      </c>
      <c r="P32" s="23">
        <v>2882</v>
      </c>
      <c r="Q32" s="23">
        <v>2221</v>
      </c>
      <c r="R32" s="23">
        <v>2864</v>
      </c>
    </row>
    <row r="33" spans="1:18">
      <c r="A33" s="42" t="s">
        <v>777</v>
      </c>
      <c r="B33" s="51" t="s">
        <v>808</v>
      </c>
      <c r="C33" s="23" t="s">
        <v>804</v>
      </c>
      <c r="D33" s="23" t="s">
        <v>804</v>
      </c>
      <c r="E33" s="23" t="s">
        <v>804</v>
      </c>
      <c r="F33" s="23" t="s">
        <v>804</v>
      </c>
      <c r="G33" s="23" t="s">
        <v>804</v>
      </c>
      <c r="H33" s="23" t="s">
        <v>804</v>
      </c>
      <c r="I33" s="23" t="s">
        <v>804</v>
      </c>
      <c r="J33" s="23" t="s">
        <v>804</v>
      </c>
      <c r="K33" s="23" t="s">
        <v>804</v>
      </c>
      <c r="L33" s="23" t="s">
        <v>804</v>
      </c>
      <c r="M33" s="23" t="s">
        <v>804</v>
      </c>
      <c r="N33" s="23" t="s">
        <v>804</v>
      </c>
      <c r="O33" s="23" t="s">
        <v>804</v>
      </c>
      <c r="P33" s="23" t="s">
        <v>804</v>
      </c>
      <c r="Q33" s="23" t="s">
        <v>804</v>
      </c>
      <c r="R33" s="23" t="s">
        <v>804</v>
      </c>
    </row>
    <row r="34" spans="1:18">
      <c r="A34" s="42" t="s">
        <v>779</v>
      </c>
      <c r="B34" s="51" t="s">
        <v>809</v>
      </c>
      <c r="C34" s="23" t="s">
        <v>106</v>
      </c>
      <c r="D34" s="23" t="s">
        <v>106</v>
      </c>
      <c r="E34" s="23" t="s">
        <v>106</v>
      </c>
      <c r="F34" s="23" t="s">
        <v>106</v>
      </c>
      <c r="G34" s="23" t="s">
        <v>106</v>
      </c>
      <c r="H34" s="23" t="s">
        <v>106</v>
      </c>
      <c r="I34" s="23" t="s">
        <v>106</v>
      </c>
      <c r="J34" s="23" t="s">
        <v>106</v>
      </c>
      <c r="K34" s="23" t="s">
        <v>106</v>
      </c>
      <c r="L34" s="23" t="s">
        <v>106</v>
      </c>
      <c r="M34" s="23" t="s">
        <v>106</v>
      </c>
      <c r="N34" s="23" t="s">
        <v>106</v>
      </c>
      <c r="O34" s="23" t="s">
        <v>106</v>
      </c>
      <c r="P34" s="23" t="s">
        <v>106</v>
      </c>
      <c r="Q34" s="23" t="s">
        <v>106</v>
      </c>
      <c r="R34" s="23" t="s">
        <v>106</v>
      </c>
    </row>
    <row r="35" spans="1:18">
      <c r="A35" s="42" t="s">
        <v>781</v>
      </c>
      <c r="B35" s="51" t="s">
        <v>810</v>
      </c>
      <c r="C35" s="23" t="s">
        <v>804</v>
      </c>
      <c r="D35" s="23" t="s">
        <v>804</v>
      </c>
      <c r="E35" s="23" t="s">
        <v>804</v>
      </c>
      <c r="F35" s="23" t="s">
        <v>804</v>
      </c>
      <c r="G35" s="23" t="s">
        <v>804</v>
      </c>
      <c r="H35" s="23" t="s">
        <v>804</v>
      </c>
      <c r="I35" s="23" t="s">
        <v>804</v>
      </c>
      <c r="J35" s="23" t="s">
        <v>804</v>
      </c>
      <c r="K35" s="23" t="s">
        <v>804</v>
      </c>
      <c r="L35" s="23" t="s">
        <v>804</v>
      </c>
      <c r="M35" s="23" t="s">
        <v>804</v>
      </c>
      <c r="N35" s="23" t="s">
        <v>804</v>
      </c>
      <c r="O35" s="23" t="s">
        <v>804</v>
      </c>
      <c r="P35" s="23" t="s">
        <v>804</v>
      </c>
      <c r="Q35" s="23" t="s">
        <v>804</v>
      </c>
      <c r="R35" s="23" t="s">
        <v>804</v>
      </c>
    </row>
    <row r="36" spans="1:18">
      <c r="A36" s="42" t="s">
        <v>783</v>
      </c>
      <c r="B36" s="51" t="s">
        <v>811</v>
      </c>
      <c r="C36" s="23">
        <v>1408</v>
      </c>
      <c r="D36" s="23">
        <v>1860</v>
      </c>
      <c r="E36" s="23">
        <v>1281</v>
      </c>
      <c r="F36" s="23">
        <v>1725</v>
      </c>
      <c r="G36" s="23">
        <v>1961</v>
      </c>
      <c r="H36" s="23">
        <v>2269</v>
      </c>
      <c r="I36" s="23">
        <v>2400</v>
      </c>
      <c r="J36" s="23">
        <v>2576</v>
      </c>
      <c r="K36" s="23">
        <v>2775</v>
      </c>
      <c r="L36" s="23">
        <v>3151</v>
      </c>
      <c r="M36" s="23">
        <v>2664</v>
      </c>
      <c r="N36" s="23">
        <v>2598</v>
      </c>
      <c r="O36" s="23">
        <v>2627</v>
      </c>
      <c r="P36" s="23">
        <v>2308</v>
      </c>
      <c r="Q36" s="23">
        <v>1075</v>
      </c>
      <c r="R36" s="23">
        <v>1203</v>
      </c>
    </row>
    <row r="37" spans="1:18">
      <c r="A37" s="42" t="s">
        <v>785</v>
      </c>
      <c r="B37" s="51" t="s">
        <v>812</v>
      </c>
      <c r="C37" s="23" t="s">
        <v>804</v>
      </c>
      <c r="D37" s="23" t="s">
        <v>804</v>
      </c>
      <c r="E37" s="23" t="s">
        <v>804</v>
      </c>
      <c r="F37" s="23" t="s">
        <v>804</v>
      </c>
      <c r="G37" s="23" t="s">
        <v>804</v>
      </c>
      <c r="H37" s="23" t="s">
        <v>804</v>
      </c>
      <c r="I37" s="23" t="s">
        <v>804</v>
      </c>
      <c r="J37" s="23" t="s">
        <v>804</v>
      </c>
      <c r="K37" s="23" t="s">
        <v>804</v>
      </c>
      <c r="L37" s="23" t="s">
        <v>804</v>
      </c>
      <c r="M37" s="23" t="s">
        <v>804</v>
      </c>
      <c r="N37" s="23" t="s">
        <v>804</v>
      </c>
      <c r="O37" s="23" t="s">
        <v>804</v>
      </c>
      <c r="P37" s="23" t="s">
        <v>804</v>
      </c>
      <c r="Q37" s="23" t="s">
        <v>804</v>
      </c>
      <c r="R37" s="23" t="s">
        <v>804</v>
      </c>
    </row>
    <row r="38" spans="1:18">
      <c r="A38" s="42" t="s">
        <v>787</v>
      </c>
      <c r="B38" s="51" t="s">
        <v>813</v>
      </c>
      <c r="C38" s="23" t="s">
        <v>804</v>
      </c>
      <c r="D38" s="23" t="s">
        <v>804</v>
      </c>
      <c r="E38" s="23" t="s">
        <v>804</v>
      </c>
      <c r="F38" s="23" t="s">
        <v>804</v>
      </c>
      <c r="G38" s="23" t="s">
        <v>804</v>
      </c>
      <c r="H38" s="23" t="s">
        <v>804</v>
      </c>
      <c r="I38" s="23" t="s">
        <v>804</v>
      </c>
      <c r="J38" s="23" t="s">
        <v>804</v>
      </c>
      <c r="K38" s="23" t="s">
        <v>804</v>
      </c>
      <c r="L38" s="23" t="s">
        <v>804</v>
      </c>
      <c r="M38" s="23" t="s">
        <v>804</v>
      </c>
      <c r="N38" s="23" t="s">
        <v>804</v>
      </c>
      <c r="O38" s="23" t="s">
        <v>804</v>
      </c>
      <c r="P38" s="23" t="s">
        <v>804</v>
      </c>
      <c r="Q38" s="23" t="s">
        <v>804</v>
      </c>
      <c r="R38" s="23" t="s">
        <v>804</v>
      </c>
    </row>
    <row r="39" spans="1:18">
      <c r="A39" s="42" t="s">
        <v>789</v>
      </c>
      <c r="B39" s="51" t="s">
        <v>814</v>
      </c>
      <c r="C39" s="23">
        <v>697</v>
      </c>
      <c r="D39" s="23">
        <v>742</v>
      </c>
      <c r="E39" s="23">
        <v>795</v>
      </c>
      <c r="F39" s="23">
        <v>818</v>
      </c>
      <c r="G39" s="23">
        <v>897</v>
      </c>
      <c r="H39" s="23">
        <v>927</v>
      </c>
      <c r="I39" s="23">
        <v>765</v>
      </c>
      <c r="J39" s="23">
        <v>854</v>
      </c>
      <c r="K39" s="23">
        <v>946</v>
      </c>
      <c r="L39" s="23">
        <v>977</v>
      </c>
      <c r="M39" s="23">
        <v>890</v>
      </c>
      <c r="N39" s="23">
        <v>999</v>
      </c>
      <c r="O39" s="23">
        <v>1093</v>
      </c>
      <c r="P39" s="23">
        <v>1150</v>
      </c>
      <c r="Q39" s="23">
        <v>1092</v>
      </c>
      <c r="R39" s="23">
        <v>1277</v>
      </c>
    </row>
    <row r="40" spans="1:18">
      <c r="A40" s="42" t="s">
        <v>791</v>
      </c>
      <c r="B40" s="51" t="s">
        <v>815</v>
      </c>
      <c r="C40" s="23" t="s">
        <v>804</v>
      </c>
      <c r="D40" s="23" t="s">
        <v>804</v>
      </c>
      <c r="E40" s="23" t="s">
        <v>804</v>
      </c>
      <c r="F40" s="23" t="s">
        <v>804</v>
      </c>
      <c r="G40" s="23" t="s">
        <v>804</v>
      </c>
      <c r="H40" s="23" t="s">
        <v>804</v>
      </c>
      <c r="I40" s="23" t="s">
        <v>804</v>
      </c>
      <c r="J40" s="23" t="s">
        <v>804</v>
      </c>
      <c r="K40" s="23" t="s">
        <v>804</v>
      </c>
      <c r="L40" s="23" t="s">
        <v>804</v>
      </c>
      <c r="M40" s="23" t="s">
        <v>804</v>
      </c>
      <c r="N40" s="23" t="s">
        <v>804</v>
      </c>
      <c r="O40" s="23" t="s">
        <v>804</v>
      </c>
      <c r="P40" s="23" t="s">
        <v>804</v>
      </c>
      <c r="Q40" s="23" t="s">
        <v>804</v>
      </c>
      <c r="R40" s="23" t="s">
        <v>804</v>
      </c>
    </row>
    <row r="41" spans="1:18">
      <c r="A41" s="42" t="s">
        <v>793</v>
      </c>
      <c r="B41" s="51" t="s">
        <v>816</v>
      </c>
      <c r="C41" s="23">
        <v>80</v>
      </c>
      <c r="D41" s="23">
        <v>82</v>
      </c>
      <c r="E41" s="23">
        <v>87</v>
      </c>
      <c r="F41" s="23">
        <v>88</v>
      </c>
      <c r="G41" s="23">
        <v>93</v>
      </c>
      <c r="H41" s="23">
        <v>106</v>
      </c>
      <c r="I41" s="23">
        <v>109</v>
      </c>
      <c r="J41" s="23">
        <v>119</v>
      </c>
      <c r="K41" s="23">
        <v>123</v>
      </c>
      <c r="L41" s="23">
        <v>129</v>
      </c>
      <c r="M41" s="23">
        <v>126</v>
      </c>
      <c r="N41" s="23">
        <v>140</v>
      </c>
      <c r="O41" s="23">
        <v>166</v>
      </c>
      <c r="P41" s="23">
        <v>179</v>
      </c>
      <c r="Q41" s="23">
        <v>165</v>
      </c>
      <c r="R41" s="23">
        <v>160</v>
      </c>
    </row>
    <row r="42" spans="1:18">
      <c r="A42" s="42" t="s">
        <v>795</v>
      </c>
      <c r="B42" s="51" t="s">
        <v>817</v>
      </c>
      <c r="C42" s="23" t="s">
        <v>106</v>
      </c>
      <c r="D42" s="23" t="s">
        <v>106</v>
      </c>
      <c r="E42" s="23" t="s">
        <v>106</v>
      </c>
      <c r="F42" s="23" t="s">
        <v>106</v>
      </c>
      <c r="G42" s="23" t="s">
        <v>106</v>
      </c>
      <c r="H42" s="23" t="s">
        <v>106</v>
      </c>
      <c r="I42" s="23" t="s">
        <v>106</v>
      </c>
      <c r="J42" s="23" t="s">
        <v>106</v>
      </c>
      <c r="K42" s="23" t="s">
        <v>106</v>
      </c>
      <c r="L42" s="23" t="s">
        <v>106</v>
      </c>
      <c r="M42" s="23" t="s">
        <v>106</v>
      </c>
      <c r="N42" s="23" t="s">
        <v>106</v>
      </c>
      <c r="O42" s="23" t="s">
        <v>106</v>
      </c>
      <c r="P42" s="23" t="s">
        <v>106</v>
      </c>
      <c r="Q42" s="23" t="s">
        <v>106</v>
      </c>
      <c r="R42" s="23" t="s">
        <v>106</v>
      </c>
    </row>
    <row r="43" spans="1:18">
      <c r="A43" s="42" t="s">
        <v>797</v>
      </c>
      <c r="B43" s="51" t="s">
        <v>818</v>
      </c>
      <c r="C43" s="23" t="s">
        <v>106</v>
      </c>
      <c r="D43" s="23" t="s">
        <v>106</v>
      </c>
      <c r="E43" s="23" t="s">
        <v>106</v>
      </c>
      <c r="F43" s="23" t="s">
        <v>106</v>
      </c>
      <c r="G43" s="23" t="s">
        <v>106</v>
      </c>
      <c r="H43" s="23" t="s">
        <v>106</v>
      </c>
      <c r="I43" s="23" t="s">
        <v>106</v>
      </c>
      <c r="J43" s="23" t="s">
        <v>106</v>
      </c>
      <c r="K43" s="23" t="s">
        <v>106</v>
      </c>
      <c r="L43" s="23" t="s">
        <v>106</v>
      </c>
      <c r="M43" s="23" t="s">
        <v>106</v>
      </c>
      <c r="N43" s="23" t="s">
        <v>106</v>
      </c>
      <c r="O43" s="23" t="s">
        <v>106</v>
      </c>
      <c r="P43" s="23" t="s">
        <v>106</v>
      </c>
      <c r="Q43" s="23" t="s">
        <v>106</v>
      </c>
      <c r="R43" s="23" t="s">
        <v>106</v>
      </c>
    </row>
    <row r="44" spans="1:18">
      <c r="A44" s="42" t="s">
        <v>799</v>
      </c>
      <c r="B44" s="51" t="s">
        <v>819</v>
      </c>
      <c r="C44" s="23">
        <v>203</v>
      </c>
      <c r="D44" s="23">
        <v>210</v>
      </c>
      <c r="E44" s="23">
        <v>183</v>
      </c>
      <c r="F44" s="23">
        <v>213</v>
      </c>
      <c r="G44" s="23">
        <v>231</v>
      </c>
      <c r="H44" s="23">
        <v>268</v>
      </c>
      <c r="I44" s="23">
        <v>264</v>
      </c>
      <c r="J44" s="23">
        <v>304</v>
      </c>
      <c r="K44" s="23">
        <v>278</v>
      </c>
      <c r="L44" s="23">
        <v>304</v>
      </c>
      <c r="M44" s="23">
        <v>381</v>
      </c>
      <c r="N44" s="23">
        <v>391</v>
      </c>
      <c r="O44" s="23">
        <v>346</v>
      </c>
      <c r="P44" s="23">
        <v>479</v>
      </c>
      <c r="Q44" s="23">
        <v>438</v>
      </c>
      <c r="R44" s="23">
        <v>462</v>
      </c>
    </row>
    <row r="45" spans="1:18">
      <c r="A45" s="42" t="s">
        <v>241</v>
      </c>
      <c r="B45" s="51" t="s">
        <v>820</v>
      </c>
      <c r="C45" s="23">
        <v>4765</v>
      </c>
      <c r="D45" s="23">
        <v>5405</v>
      </c>
      <c r="E45" s="23">
        <v>5542</v>
      </c>
      <c r="F45" s="23">
        <v>6064</v>
      </c>
      <c r="G45" s="23">
        <v>6688</v>
      </c>
      <c r="H45" s="23">
        <v>7113</v>
      </c>
      <c r="I45" s="23">
        <v>7125</v>
      </c>
      <c r="J45" s="23">
        <v>7539</v>
      </c>
      <c r="K45" s="23">
        <v>7878</v>
      </c>
      <c r="L45" s="23">
        <v>8052</v>
      </c>
      <c r="M45" s="23">
        <v>7671</v>
      </c>
      <c r="N45" s="23">
        <v>7899</v>
      </c>
      <c r="O45" s="23">
        <v>8092</v>
      </c>
      <c r="P45" s="23">
        <v>8334</v>
      </c>
      <c r="Q45" s="23">
        <v>6289</v>
      </c>
      <c r="R45" s="23">
        <v>7162</v>
      </c>
    </row>
    <row r="46" spans="1:18">
      <c r="B46" s="27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1:18">
      <c r="A47" s="3" t="s">
        <v>821</v>
      </c>
      <c r="B47" s="2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1:18">
      <c r="A48" s="42" t="s">
        <v>769</v>
      </c>
      <c r="B48" s="51" t="s">
        <v>822</v>
      </c>
      <c r="C48" s="23" t="s">
        <v>804</v>
      </c>
      <c r="D48" s="23" t="s">
        <v>804</v>
      </c>
      <c r="E48" s="23" t="s">
        <v>804</v>
      </c>
      <c r="F48" s="23" t="s">
        <v>804</v>
      </c>
      <c r="G48" s="23" t="s">
        <v>804</v>
      </c>
      <c r="H48" s="23" t="s">
        <v>804</v>
      </c>
      <c r="I48" s="23" t="s">
        <v>804</v>
      </c>
      <c r="J48" s="23" t="s">
        <v>804</v>
      </c>
      <c r="K48" s="23" t="s">
        <v>804</v>
      </c>
      <c r="L48" s="23" t="s">
        <v>804</v>
      </c>
      <c r="M48" s="23" t="s">
        <v>804</v>
      </c>
      <c r="N48" s="23" t="s">
        <v>804</v>
      </c>
      <c r="O48" s="23" t="s">
        <v>804</v>
      </c>
      <c r="P48" s="23" t="s">
        <v>804</v>
      </c>
      <c r="Q48" s="23" t="s">
        <v>804</v>
      </c>
      <c r="R48" s="23" t="s">
        <v>804</v>
      </c>
    </row>
    <row r="49" spans="1:18">
      <c r="A49" s="42" t="s">
        <v>771</v>
      </c>
      <c r="B49" s="51" t="s">
        <v>823</v>
      </c>
      <c r="C49" s="23" t="s">
        <v>106</v>
      </c>
      <c r="D49" s="23" t="s">
        <v>106</v>
      </c>
      <c r="E49" s="23" t="s">
        <v>106</v>
      </c>
      <c r="F49" s="23" t="s">
        <v>106</v>
      </c>
      <c r="G49" s="23" t="s">
        <v>106</v>
      </c>
      <c r="H49" s="23" t="s">
        <v>106</v>
      </c>
      <c r="I49" s="23" t="s">
        <v>106</v>
      </c>
      <c r="J49" s="23" t="s">
        <v>106</v>
      </c>
      <c r="K49" s="23" t="s">
        <v>106</v>
      </c>
      <c r="L49" s="23" t="s">
        <v>106</v>
      </c>
      <c r="M49" s="23" t="s">
        <v>106</v>
      </c>
      <c r="N49" s="23" t="s">
        <v>106</v>
      </c>
      <c r="O49" s="23" t="s">
        <v>106</v>
      </c>
      <c r="P49" s="23" t="s">
        <v>106</v>
      </c>
      <c r="Q49" s="23" t="s">
        <v>106</v>
      </c>
      <c r="R49" s="23" t="s">
        <v>106</v>
      </c>
    </row>
    <row r="50" spans="1:18">
      <c r="A50" s="42" t="s">
        <v>773</v>
      </c>
      <c r="B50" s="51" t="s">
        <v>824</v>
      </c>
      <c r="C50" s="23" t="s">
        <v>804</v>
      </c>
      <c r="D50" s="23" t="s">
        <v>804</v>
      </c>
      <c r="E50" s="23" t="s">
        <v>804</v>
      </c>
      <c r="F50" s="23" t="s">
        <v>804</v>
      </c>
      <c r="G50" s="23" t="s">
        <v>804</v>
      </c>
      <c r="H50" s="23" t="s">
        <v>804</v>
      </c>
      <c r="I50" s="23" t="s">
        <v>804</v>
      </c>
      <c r="J50" s="23" t="s">
        <v>804</v>
      </c>
      <c r="K50" s="23" t="s">
        <v>804</v>
      </c>
      <c r="L50" s="23" t="s">
        <v>804</v>
      </c>
      <c r="M50" s="23" t="s">
        <v>804</v>
      </c>
      <c r="N50" s="23" t="s">
        <v>804</v>
      </c>
      <c r="O50" s="23" t="s">
        <v>804</v>
      </c>
      <c r="P50" s="23" t="s">
        <v>804</v>
      </c>
      <c r="Q50" s="23" t="s">
        <v>804</v>
      </c>
      <c r="R50" s="23" t="s">
        <v>804</v>
      </c>
    </row>
    <row r="51" spans="1:18">
      <c r="A51" s="42" t="s">
        <v>775</v>
      </c>
      <c r="B51" s="51" t="s">
        <v>825</v>
      </c>
      <c r="C51" s="23">
        <v>1570</v>
      </c>
      <c r="D51" s="23">
        <v>1739</v>
      </c>
      <c r="E51" s="23">
        <v>1969</v>
      </c>
      <c r="F51" s="23">
        <v>1841</v>
      </c>
      <c r="G51" s="23">
        <v>1920</v>
      </c>
      <c r="H51" s="23">
        <v>2000</v>
      </c>
      <c r="I51" s="23">
        <v>2178</v>
      </c>
      <c r="J51" s="23">
        <v>2169</v>
      </c>
      <c r="K51" s="23">
        <v>2217</v>
      </c>
      <c r="L51" s="23">
        <v>2267</v>
      </c>
      <c r="M51" s="23">
        <v>2418</v>
      </c>
      <c r="N51" s="23">
        <v>2574</v>
      </c>
      <c r="O51" s="23">
        <v>1455</v>
      </c>
      <c r="P51" s="23">
        <v>1443</v>
      </c>
      <c r="Q51" s="23">
        <v>1525</v>
      </c>
      <c r="R51" s="23">
        <v>1661</v>
      </c>
    </row>
    <row r="52" spans="1:18">
      <c r="A52" s="42" t="s">
        <v>777</v>
      </c>
      <c r="B52" s="51" t="s">
        <v>826</v>
      </c>
      <c r="C52" s="23" t="s">
        <v>804</v>
      </c>
      <c r="D52" s="23" t="s">
        <v>804</v>
      </c>
      <c r="E52" s="23" t="s">
        <v>804</v>
      </c>
      <c r="F52" s="23" t="s">
        <v>804</v>
      </c>
      <c r="G52" s="23" t="s">
        <v>804</v>
      </c>
      <c r="H52" s="23" t="s">
        <v>804</v>
      </c>
      <c r="I52" s="23" t="s">
        <v>804</v>
      </c>
      <c r="J52" s="23" t="s">
        <v>804</v>
      </c>
      <c r="K52" s="23" t="s">
        <v>804</v>
      </c>
      <c r="L52" s="23" t="s">
        <v>804</v>
      </c>
      <c r="M52" s="23" t="s">
        <v>804</v>
      </c>
      <c r="N52" s="23" t="s">
        <v>804</v>
      </c>
      <c r="O52" s="23" t="s">
        <v>804</v>
      </c>
      <c r="P52" s="23" t="s">
        <v>804</v>
      </c>
      <c r="Q52" s="23" t="s">
        <v>804</v>
      </c>
      <c r="R52" s="23" t="s">
        <v>804</v>
      </c>
    </row>
    <row r="53" spans="1:18">
      <c r="A53" s="42" t="s">
        <v>779</v>
      </c>
      <c r="B53" s="51" t="s">
        <v>827</v>
      </c>
      <c r="C53" s="23" t="s">
        <v>804</v>
      </c>
      <c r="D53" s="23" t="s">
        <v>804</v>
      </c>
      <c r="E53" s="23" t="s">
        <v>804</v>
      </c>
      <c r="F53" s="23" t="s">
        <v>804</v>
      </c>
      <c r="G53" s="23" t="s">
        <v>804</v>
      </c>
      <c r="H53" s="23" t="s">
        <v>804</v>
      </c>
      <c r="I53" s="23" t="s">
        <v>804</v>
      </c>
      <c r="J53" s="23" t="s">
        <v>804</v>
      </c>
      <c r="K53" s="23" t="s">
        <v>804</v>
      </c>
      <c r="L53" s="23" t="s">
        <v>804</v>
      </c>
      <c r="M53" s="23" t="s">
        <v>804</v>
      </c>
      <c r="N53" s="23" t="s">
        <v>804</v>
      </c>
      <c r="O53" s="23" t="s">
        <v>804</v>
      </c>
      <c r="P53" s="23" t="s">
        <v>804</v>
      </c>
      <c r="Q53" s="23" t="s">
        <v>804</v>
      </c>
      <c r="R53" s="23" t="s">
        <v>804</v>
      </c>
    </row>
    <row r="54" spans="1:18">
      <c r="A54" s="42" t="s">
        <v>781</v>
      </c>
      <c r="B54" s="51" t="s">
        <v>828</v>
      </c>
      <c r="C54" s="23" t="s">
        <v>804</v>
      </c>
      <c r="D54" s="23" t="s">
        <v>804</v>
      </c>
      <c r="E54" s="23" t="s">
        <v>804</v>
      </c>
      <c r="F54" s="23" t="s">
        <v>804</v>
      </c>
      <c r="G54" s="23" t="s">
        <v>804</v>
      </c>
      <c r="H54" s="23" t="s">
        <v>804</v>
      </c>
      <c r="I54" s="23" t="s">
        <v>804</v>
      </c>
      <c r="J54" s="23" t="s">
        <v>804</v>
      </c>
      <c r="K54" s="23" t="s">
        <v>804</v>
      </c>
      <c r="L54" s="23" t="s">
        <v>804</v>
      </c>
      <c r="M54" s="23" t="s">
        <v>804</v>
      </c>
      <c r="N54" s="23" t="s">
        <v>804</v>
      </c>
      <c r="O54" s="23" t="s">
        <v>804</v>
      </c>
      <c r="P54" s="23" t="s">
        <v>804</v>
      </c>
      <c r="Q54" s="23" t="s">
        <v>804</v>
      </c>
      <c r="R54" s="23" t="s">
        <v>804</v>
      </c>
    </row>
    <row r="55" spans="1:18">
      <c r="A55" s="42" t="s">
        <v>783</v>
      </c>
      <c r="B55" s="51" t="s">
        <v>829</v>
      </c>
      <c r="C55" s="23">
        <v>579</v>
      </c>
      <c r="D55" s="23">
        <v>629</v>
      </c>
      <c r="E55" s="23">
        <v>629</v>
      </c>
      <c r="F55" s="23">
        <v>649</v>
      </c>
      <c r="G55" s="23">
        <v>720</v>
      </c>
      <c r="H55" s="23">
        <v>681</v>
      </c>
      <c r="I55" s="23">
        <v>749</v>
      </c>
      <c r="J55" s="23">
        <v>775</v>
      </c>
      <c r="K55" s="23">
        <v>917</v>
      </c>
      <c r="L55" s="23">
        <v>872</v>
      </c>
      <c r="M55" s="23">
        <v>962</v>
      </c>
      <c r="N55" s="23">
        <v>981</v>
      </c>
      <c r="O55" s="23">
        <v>1065</v>
      </c>
      <c r="P55" s="23">
        <v>1120</v>
      </c>
      <c r="Q55" s="23">
        <v>1013</v>
      </c>
      <c r="R55" s="23">
        <v>1020</v>
      </c>
    </row>
    <row r="56" spans="1:18">
      <c r="A56" s="42" t="s">
        <v>785</v>
      </c>
      <c r="B56" s="51" t="s">
        <v>830</v>
      </c>
      <c r="C56" s="23" t="s">
        <v>804</v>
      </c>
      <c r="D56" s="23" t="s">
        <v>804</v>
      </c>
      <c r="E56" s="23" t="s">
        <v>804</v>
      </c>
      <c r="F56" s="23" t="s">
        <v>804</v>
      </c>
      <c r="G56" s="23" t="s">
        <v>804</v>
      </c>
      <c r="H56" s="23" t="s">
        <v>804</v>
      </c>
      <c r="I56" s="23" t="s">
        <v>804</v>
      </c>
      <c r="J56" s="23" t="s">
        <v>804</v>
      </c>
      <c r="K56" s="23" t="s">
        <v>804</v>
      </c>
      <c r="L56" s="23" t="s">
        <v>804</v>
      </c>
      <c r="M56" s="23" t="s">
        <v>804</v>
      </c>
      <c r="N56" s="23" t="s">
        <v>804</v>
      </c>
      <c r="O56" s="23" t="s">
        <v>804</v>
      </c>
      <c r="P56" s="23" t="s">
        <v>804</v>
      </c>
      <c r="Q56" s="23" t="s">
        <v>804</v>
      </c>
      <c r="R56" s="23" t="s">
        <v>804</v>
      </c>
    </row>
    <row r="57" spans="1:18">
      <c r="A57" s="42" t="s">
        <v>787</v>
      </c>
      <c r="B57" s="51" t="s">
        <v>831</v>
      </c>
      <c r="C57" s="23" t="s">
        <v>804</v>
      </c>
      <c r="D57" s="23" t="s">
        <v>804</v>
      </c>
      <c r="E57" s="23" t="s">
        <v>804</v>
      </c>
      <c r="F57" s="23" t="s">
        <v>804</v>
      </c>
      <c r="G57" s="23" t="s">
        <v>804</v>
      </c>
      <c r="H57" s="23" t="s">
        <v>804</v>
      </c>
      <c r="I57" s="23" t="s">
        <v>804</v>
      </c>
      <c r="J57" s="23" t="s">
        <v>804</v>
      </c>
      <c r="K57" s="23" t="s">
        <v>804</v>
      </c>
      <c r="L57" s="23" t="s">
        <v>804</v>
      </c>
      <c r="M57" s="23" t="s">
        <v>804</v>
      </c>
      <c r="N57" s="23" t="s">
        <v>804</v>
      </c>
      <c r="O57" s="23" t="s">
        <v>804</v>
      </c>
      <c r="P57" s="23" t="s">
        <v>804</v>
      </c>
      <c r="Q57" s="23" t="s">
        <v>804</v>
      </c>
      <c r="R57" s="23" t="s">
        <v>804</v>
      </c>
    </row>
    <row r="58" spans="1:18">
      <c r="A58" s="42" t="s">
        <v>789</v>
      </c>
      <c r="B58" s="51" t="s">
        <v>832</v>
      </c>
      <c r="C58" s="23">
        <v>108</v>
      </c>
      <c r="D58" s="23">
        <v>139</v>
      </c>
      <c r="E58" s="23">
        <v>113</v>
      </c>
      <c r="F58" s="23">
        <v>123</v>
      </c>
      <c r="G58" s="23">
        <v>126</v>
      </c>
      <c r="H58" s="23">
        <v>151</v>
      </c>
      <c r="I58" s="23">
        <v>135</v>
      </c>
      <c r="J58" s="23">
        <v>156</v>
      </c>
      <c r="K58" s="23">
        <v>161</v>
      </c>
      <c r="L58" s="23">
        <v>157</v>
      </c>
      <c r="M58" s="23">
        <v>198</v>
      </c>
      <c r="N58" s="23">
        <v>194</v>
      </c>
      <c r="O58" s="23">
        <v>115</v>
      </c>
      <c r="P58" s="23">
        <v>64</v>
      </c>
      <c r="Q58" s="23">
        <v>32</v>
      </c>
      <c r="R58" s="23">
        <v>34</v>
      </c>
    </row>
    <row r="59" spans="1:18">
      <c r="A59" s="42" t="s">
        <v>791</v>
      </c>
      <c r="B59" s="51" t="s">
        <v>833</v>
      </c>
      <c r="C59" s="23" t="s">
        <v>804</v>
      </c>
      <c r="D59" s="23" t="s">
        <v>804</v>
      </c>
      <c r="E59" s="23" t="s">
        <v>804</v>
      </c>
      <c r="F59" s="23" t="s">
        <v>804</v>
      </c>
      <c r="G59" s="23" t="s">
        <v>804</v>
      </c>
      <c r="H59" s="23" t="s">
        <v>804</v>
      </c>
      <c r="I59" s="23" t="s">
        <v>804</v>
      </c>
      <c r="J59" s="23" t="s">
        <v>804</v>
      </c>
      <c r="K59" s="23" t="s">
        <v>804</v>
      </c>
      <c r="L59" s="23" t="s">
        <v>804</v>
      </c>
      <c r="M59" s="23" t="s">
        <v>804</v>
      </c>
      <c r="N59" s="23" t="s">
        <v>804</v>
      </c>
      <c r="O59" s="23" t="s">
        <v>804</v>
      </c>
      <c r="P59" s="23" t="s">
        <v>804</v>
      </c>
      <c r="Q59" s="23" t="s">
        <v>804</v>
      </c>
      <c r="R59" s="23" t="s">
        <v>804</v>
      </c>
    </row>
    <row r="60" spans="1:18">
      <c r="A60" s="42" t="s">
        <v>793</v>
      </c>
      <c r="B60" s="51" t="s">
        <v>834</v>
      </c>
      <c r="C60" s="23" t="s">
        <v>106</v>
      </c>
      <c r="D60" s="23" t="s">
        <v>106</v>
      </c>
      <c r="E60" s="23" t="s">
        <v>106</v>
      </c>
      <c r="F60" s="23" t="s">
        <v>106</v>
      </c>
      <c r="G60" s="23" t="s">
        <v>106</v>
      </c>
      <c r="H60" s="23" t="s">
        <v>106</v>
      </c>
      <c r="I60" s="23" t="s">
        <v>106</v>
      </c>
      <c r="J60" s="23" t="s">
        <v>106</v>
      </c>
      <c r="K60" s="23" t="s">
        <v>106</v>
      </c>
      <c r="L60" s="23" t="s">
        <v>106</v>
      </c>
      <c r="M60" s="23" t="s">
        <v>106</v>
      </c>
      <c r="N60" s="23" t="s">
        <v>106</v>
      </c>
      <c r="O60" s="23" t="s">
        <v>106</v>
      </c>
      <c r="P60" s="23" t="s">
        <v>106</v>
      </c>
      <c r="Q60" s="23" t="s">
        <v>106</v>
      </c>
      <c r="R60" s="23" t="s">
        <v>106</v>
      </c>
    </row>
    <row r="61" spans="1:18">
      <c r="A61" s="42" t="s">
        <v>795</v>
      </c>
      <c r="B61" s="51" t="s">
        <v>835</v>
      </c>
      <c r="C61" s="23" t="s">
        <v>106</v>
      </c>
      <c r="D61" s="23" t="s">
        <v>106</v>
      </c>
      <c r="E61" s="23" t="s">
        <v>106</v>
      </c>
      <c r="F61" s="23" t="s">
        <v>106</v>
      </c>
      <c r="G61" s="23" t="s">
        <v>106</v>
      </c>
      <c r="H61" s="23" t="s">
        <v>106</v>
      </c>
      <c r="I61" s="23" t="s">
        <v>106</v>
      </c>
      <c r="J61" s="23" t="s">
        <v>106</v>
      </c>
      <c r="K61" s="23" t="s">
        <v>106</v>
      </c>
      <c r="L61" s="23" t="s">
        <v>106</v>
      </c>
      <c r="M61" s="23" t="s">
        <v>106</v>
      </c>
      <c r="N61" s="23" t="s">
        <v>106</v>
      </c>
      <c r="O61" s="23" t="s">
        <v>106</v>
      </c>
      <c r="P61" s="23" t="s">
        <v>106</v>
      </c>
      <c r="Q61" s="23" t="s">
        <v>106</v>
      </c>
      <c r="R61" s="23" t="s">
        <v>106</v>
      </c>
    </row>
    <row r="62" spans="1:18">
      <c r="A62" s="42" t="s">
        <v>797</v>
      </c>
      <c r="B62" s="51" t="s">
        <v>836</v>
      </c>
      <c r="C62" s="23" t="s">
        <v>804</v>
      </c>
      <c r="D62" s="23" t="s">
        <v>804</v>
      </c>
      <c r="E62" s="23" t="s">
        <v>804</v>
      </c>
      <c r="F62" s="23" t="s">
        <v>804</v>
      </c>
      <c r="G62" s="23" t="s">
        <v>804</v>
      </c>
      <c r="H62" s="23" t="s">
        <v>804</v>
      </c>
      <c r="I62" s="23" t="s">
        <v>804</v>
      </c>
      <c r="J62" s="23" t="s">
        <v>804</v>
      </c>
      <c r="K62" s="23" t="s">
        <v>804</v>
      </c>
      <c r="L62" s="23" t="s">
        <v>804</v>
      </c>
      <c r="M62" s="23" t="s">
        <v>804</v>
      </c>
      <c r="N62" s="23" t="s">
        <v>804</v>
      </c>
      <c r="O62" s="23" t="s">
        <v>804</v>
      </c>
      <c r="P62" s="23" t="s">
        <v>804</v>
      </c>
      <c r="Q62" s="23" t="s">
        <v>804</v>
      </c>
      <c r="R62" s="23" t="s">
        <v>804</v>
      </c>
    </row>
    <row r="63" spans="1:18">
      <c r="A63" s="42" t="s">
        <v>799</v>
      </c>
      <c r="B63" s="51" t="s">
        <v>837</v>
      </c>
      <c r="C63" s="23">
        <v>53</v>
      </c>
      <c r="D63" s="23">
        <v>52</v>
      </c>
      <c r="E63" s="23">
        <v>55</v>
      </c>
      <c r="F63" s="23">
        <v>63</v>
      </c>
      <c r="G63" s="23">
        <v>28</v>
      </c>
      <c r="H63" s="23">
        <v>76</v>
      </c>
      <c r="I63" s="23">
        <v>60</v>
      </c>
      <c r="J63" s="23">
        <v>52</v>
      </c>
      <c r="K63" s="23">
        <v>48</v>
      </c>
      <c r="L63" s="23">
        <v>76</v>
      </c>
      <c r="M63" s="23">
        <v>80</v>
      </c>
      <c r="N63" s="23">
        <v>105</v>
      </c>
      <c r="O63" s="23">
        <v>70</v>
      </c>
      <c r="P63" s="23">
        <v>75</v>
      </c>
      <c r="Q63" s="23">
        <v>82</v>
      </c>
      <c r="R63" s="23">
        <v>86</v>
      </c>
    </row>
    <row r="64" spans="1:18">
      <c r="A64" s="42" t="s">
        <v>241</v>
      </c>
      <c r="B64" s="51" t="s">
        <v>838</v>
      </c>
      <c r="C64" s="23">
        <v>2746</v>
      </c>
      <c r="D64" s="23">
        <v>2970</v>
      </c>
      <c r="E64" s="23">
        <v>3206</v>
      </c>
      <c r="F64" s="23">
        <v>3142</v>
      </c>
      <c r="G64" s="23">
        <v>3328</v>
      </c>
      <c r="H64" s="23">
        <v>3406</v>
      </c>
      <c r="I64" s="23">
        <v>3705</v>
      </c>
      <c r="J64" s="23">
        <v>3793</v>
      </c>
      <c r="K64" s="23">
        <v>3988</v>
      </c>
      <c r="L64" s="23">
        <v>4053</v>
      </c>
      <c r="M64" s="23">
        <v>4422</v>
      </c>
      <c r="N64" s="23">
        <v>4699</v>
      </c>
      <c r="O64" s="23">
        <v>3252</v>
      </c>
      <c r="P64" s="23">
        <v>3248</v>
      </c>
      <c r="Q64" s="23">
        <v>3312</v>
      </c>
      <c r="R64" s="23">
        <v>3372</v>
      </c>
    </row>
    <row r="65" spans="1:18">
      <c r="B65" s="2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1:18">
      <c r="A66" s="3" t="s">
        <v>839</v>
      </c>
      <c r="B66" s="27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1:18">
      <c r="A67" s="42" t="s">
        <v>769</v>
      </c>
      <c r="B67" s="51" t="s">
        <v>840</v>
      </c>
      <c r="C67" s="23">
        <v>8551</v>
      </c>
      <c r="D67" s="23">
        <v>11307</v>
      </c>
      <c r="E67" s="23">
        <v>9478</v>
      </c>
      <c r="F67" s="23">
        <v>11162</v>
      </c>
      <c r="G67" s="23">
        <v>13383</v>
      </c>
      <c r="H67" s="23">
        <v>13374</v>
      </c>
      <c r="I67" s="23">
        <v>11979</v>
      </c>
      <c r="J67" s="23">
        <v>16358</v>
      </c>
      <c r="K67" s="23">
        <v>11576</v>
      </c>
      <c r="L67" s="23">
        <v>11402</v>
      </c>
      <c r="M67" s="23">
        <v>15043</v>
      </c>
      <c r="N67" s="23">
        <v>17178</v>
      </c>
      <c r="O67" s="23">
        <v>17327</v>
      </c>
      <c r="P67" s="23">
        <v>18375</v>
      </c>
      <c r="Q67" s="23">
        <v>18701</v>
      </c>
      <c r="R67" s="23">
        <v>20694</v>
      </c>
    </row>
    <row r="68" spans="1:18">
      <c r="A68" s="42" t="s">
        <v>771</v>
      </c>
      <c r="B68" s="51" t="s">
        <v>841</v>
      </c>
      <c r="C68" s="23">
        <v>2051</v>
      </c>
      <c r="D68" s="23">
        <v>3791</v>
      </c>
      <c r="E68" s="23">
        <v>4238</v>
      </c>
      <c r="F68" s="23">
        <v>4132</v>
      </c>
      <c r="G68" s="23">
        <v>4185</v>
      </c>
      <c r="H68" s="23">
        <v>4006</v>
      </c>
      <c r="I68" s="23">
        <v>3741</v>
      </c>
      <c r="J68" s="23">
        <v>3579</v>
      </c>
      <c r="K68" s="23">
        <v>3584</v>
      </c>
      <c r="L68" s="23">
        <v>2380</v>
      </c>
      <c r="M68" s="23">
        <v>2485</v>
      </c>
      <c r="N68" s="23">
        <v>2837</v>
      </c>
      <c r="O68" s="23">
        <v>2962</v>
      </c>
      <c r="P68" s="23">
        <v>2854</v>
      </c>
      <c r="Q68" s="23">
        <v>2221</v>
      </c>
      <c r="R68" s="23">
        <v>2450</v>
      </c>
    </row>
    <row r="69" spans="1:18">
      <c r="A69" s="42" t="s">
        <v>773</v>
      </c>
      <c r="B69" s="51" t="s">
        <v>842</v>
      </c>
      <c r="C69" s="23">
        <v>22892</v>
      </c>
      <c r="D69" s="23">
        <v>23008</v>
      </c>
      <c r="E69" s="23">
        <v>23505</v>
      </c>
      <c r="F69" s="23">
        <v>20923</v>
      </c>
      <c r="G69" s="23">
        <v>22049</v>
      </c>
      <c r="H69" s="23">
        <v>23313</v>
      </c>
      <c r="I69" s="23">
        <v>23069</v>
      </c>
      <c r="J69" s="23">
        <v>23826</v>
      </c>
      <c r="K69" s="23">
        <v>26864</v>
      </c>
      <c r="L69" s="23">
        <v>28806</v>
      </c>
      <c r="M69" s="23">
        <v>27378</v>
      </c>
      <c r="N69" s="23">
        <v>29636</v>
      </c>
      <c r="O69" s="23">
        <v>30453</v>
      </c>
      <c r="P69" s="23">
        <v>31254</v>
      </c>
      <c r="Q69" s="23">
        <v>30808</v>
      </c>
      <c r="R69" s="23">
        <v>31597</v>
      </c>
    </row>
    <row r="70" spans="1:18">
      <c r="A70" s="42" t="s">
        <v>775</v>
      </c>
      <c r="B70" s="51" t="s">
        <v>843</v>
      </c>
      <c r="C70" s="23">
        <v>4713</v>
      </c>
      <c r="D70" s="23">
        <v>5098</v>
      </c>
      <c r="E70" s="23">
        <v>5592</v>
      </c>
      <c r="F70" s="23">
        <v>5792</v>
      </c>
      <c r="G70" s="23">
        <v>6053</v>
      </c>
      <c r="H70" s="23">
        <v>6317</v>
      </c>
      <c r="I70" s="23">
        <v>6854</v>
      </c>
      <c r="J70" s="23">
        <v>7068</v>
      </c>
      <c r="K70" s="23">
        <v>7256</v>
      </c>
      <c r="L70" s="23">
        <v>7340</v>
      </c>
      <c r="M70" s="23">
        <v>7533</v>
      </c>
      <c r="N70" s="23">
        <v>7634</v>
      </c>
      <c r="O70" s="23">
        <v>8087</v>
      </c>
      <c r="P70" s="23">
        <v>8564</v>
      </c>
      <c r="Q70" s="23">
        <v>8109</v>
      </c>
      <c r="R70" s="23">
        <v>9169</v>
      </c>
    </row>
    <row r="71" spans="1:18">
      <c r="A71" s="42" t="s">
        <v>777</v>
      </c>
      <c r="B71" s="51" t="s">
        <v>844</v>
      </c>
      <c r="C71" s="23">
        <v>9443</v>
      </c>
      <c r="D71" s="23">
        <v>10497</v>
      </c>
      <c r="E71" s="23">
        <v>10191</v>
      </c>
      <c r="F71" s="23">
        <v>10267</v>
      </c>
      <c r="G71" s="23">
        <v>10250</v>
      </c>
      <c r="H71" s="23">
        <v>10594</v>
      </c>
      <c r="I71" s="23">
        <v>11337</v>
      </c>
      <c r="J71" s="23">
        <v>12190</v>
      </c>
      <c r="K71" s="23">
        <v>13605</v>
      </c>
      <c r="L71" s="23">
        <v>14943</v>
      </c>
      <c r="M71" s="23">
        <v>16516</v>
      </c>
      <c r="N71" s="23">
        <v>18753</v>
      </c>
      <c r="O71" s="23">
        <v>20037</v>
      </c>
      <c r="P71" s="23">
        <v>22100</v>
      </c>
      <c r="Q71" s="23">
        <v>22958</v>
      </c>
      <c r="R71" s="23">
        <v>23936</v>
      </c>
    </row>
    <row r="72" spans="1:18">
      <c r="A72" s="42" t="s">
        <v>779</v>
      </c>
      <c r="B72" s="51" t="s">
        <v>845</v>
      </c>
      <c r="C72" s="23">
        <v>8622</v>
      </c>
      <c r="D72" s="23">
        <v>9639</v>
      </c>
      <c r="E72" s="23">
        <v>9449</v>
      </c>
      <c r="F72" s="23">
        <v>9866</v>
      </c>
      <c r="G72" s="23">
        <v>10079</v>
      </c>
      <c r="H72" s="23">
        <v>10524</v>
      </c>
      <c r="I72" s="23">
        <v>10530</v>
      </c>
      <c r="J72" s="23">
        <v>11592</v>
      </c>
      <c r="K72" s="23">
        <v>12486</v>
      </c>
      <c r="L72" s="23">
        <v>12856</v>
      </c>
      <c r="M72" s="23">
        <v>12843</v>
      </c>
      <c r="N72" s="23">
        <v>13977</v>
      </c>
      <c r="O72" s="23">
        <v>14394</v>
      </c>
      <c r="P72" s="23">
        <v>14558</v>
      </c>
      <c r="Q72" s="23">
        <v>15958</v>
      </c>
      <c r="R72" s="23">
        <v>18991</v>
      </c>
    </row>
    <row r="73" spans="1:18">
      <c r="A73" s="42" t="s">
        <v>781</v>
      </c>
      <c r="B73" s="51" t="s">
        <v>846</v>
      </c>
      <c r="C73" s="23">
        <v>11604</v>
      </c>
      <c r="D73" s="23">
        <v>12007</v>
      </c>
      <c r="E73" s="23">
        <v>11569</v>
      </c>
      <c r="F73" s="23">
        <v>11947</v>
      </c>
      <c r="G73" s="23">
        <v>12214</v>
      </c>
      <c r="H73" s="23">
        <v>12725</v>
      </c>
      <c r="I73" s="23">
        <v>13510</v>
      </c>
      <c r="J73" s="23">
        <v>14253</v>
      </c>
      <c r="K73" s="23">
        <v>15191</v>
      </c>
      <c r="L73" s="23">
        <v>16311</v>
      </c>
      <c r="M73" s="23">
        <v>18237</v>
      </c>
      <c r="N73" s="23">
        <v>19167</v>
      </c>
      <c r="O73" s="23">
        <v>20109</v>
      </c>
      <c r="P73" s="23">
        <v>20906</v>
      </c>
      <c r="Q73" s="23">
        <v>20963</v>
      </c>
      <c r="R73" s="23">
        <v>23556</v>
      </c>
    </row>
    <row r="74" spans="1:18">
      <c r="A74" s="42" t="s">
        <v>783</v>
      </c>
      <c r="B74" s="51" t="s">
        <v>847</v>
      </c>
      <c r="C74" s="23">
        <v>6790</v>
      </c>
      <c r="D74" s="23">
        <v>7437</v>
      </c>
      <c r="E74" s="23">
        <v>6786</v>
      </c>
      <c r="F74" s="23">
        <v>7217</v>
      </c>
      <c r="G74" s="23">
        <v>7986</v>
      </c>
      <c r="H74" s="23">
        <v>8467</v>
      </c>
      <c r="I74" s="23">
        <v>8886</v>
      </c>
      <c r="J74" s="23">
        <v>9442</v>
      </c>
      <c r="K74" s="23">
        <v>10441</v>
      </c>
      <c r="L74" s="23">
        <v>11388</v>
      </c>
      <c r="M74" s="23">
        <v>11146</v>
      </c>
      <c r="N74" s="23">
        <v>11704</v>
      </c>
      <c r="O74" s="23">
        <v>12314</v>
      </c>
      <c r="P74" s="23">
        <v>12434</v>
      </c>
      <c r="Q74" s="23">
        <v>10263</v>
      </c>
      <c r="R74" s="23">
        <v>11498</v>
      </c>
    </row>
    <row r="75" spans="1:18">
      <c r="A75" s="42" t="s">
        <v>785</v>
      </c>
      <c r="B75" s="51" t="s">
        <v>848</v>
      </c>
      <c r="C75" s="23">
        <v>5602</v>
      </c>
      <c r="D75" s="23">
        <v>5964</v>
      </c>
      <c r="E75" s="23">
        <v>5481</v>
      </c>
      <c r="F75" s="23">
        <v>5678</v>
      </c>
      <c r="G75" s="23">
        <v>5601</v>
      </c>
      <c r="H75" s="23">
        <v>5893</v>
      </c>
      <c r="I75" s="23">
        <v>5929</v>
      </c>
      <c r="J75" s="23">
        <v>6161</v>
      </c>
      <c r="K75" s="23">
        <v>6273</v>
      </c>
      <c r="L75" s="23">
        <v>6486</v>
      </c>
      <c r="M75" s="23">
        <v>6438</v>
      </c>
      <c r="N75" s="23">
        <v>6353</v>
      </c>
      <c r="O75" s="23">
        <v>6650</v>
      </c>
      <c r="P75" s="23">
        <v>6673</v>
      </c>
      <c r="Q75" s="23">
        <v>6909</v>
      </c>
      <c r="R75" s="23">
        <v>7335</v>
      </c>
    </row>
    <row r="76" spans="1:18">
      <c r="A76" s="42" t="s">
        <v>787</v>
      </c>
      <c r="B76" s="51" t="s">
        <v>849</v>
      </c>
      <c r="C76" s="23">
        <v>7939</v>
      </c>
      <c r="D76" s="23">
        <v>8133</v>
      </c>
      <c r="E76" s="23">
        <v>9066</v>
      </c>
      <c r="F76" s="23">
        <v>11101</v>
      </c>
      <c r="G76" s="23">
        <v>9969</v>
      </c>
      <c r="H76" s="23">
        <v>10614</v>
      </c>
      <c r="I76" s="23">
        <v>10913</v>
      </c>
      <c r="J76" s="23">
        <v>12255</v>
      </c>
      <c r="K76" s="23">
        <v>13505</v>
      </c>
      <c r="L76" s="23">
        <v>13948</v>
      </c>
      <c r="M76" s="23">
        <v>14454</v>
      </c>
      <c r="N76" s="23">
        <v>16235</v>
      </c>
      <c r="O76" s="23">
        <v>17136</v>
      </c>
      <c r="P76" s="23">
        <v>17573</v>
      </c>
      <c r="Q76" s="23">
        <v>18098</v>
      </c>
      <c r="R76" s="23">
        <v>20224</v>
      </c>
    </row>
    <row r="77" spans="1:18">
      <c r="A77" s="42" t="s">
        <v>789</v>
      </c>
      <c r="B77" s="51" t="s">
        <v>850</v>
      </c>
      <c r="C77" s="23">
        <v>23265</v>
      </c>
      <c r="D77" s="23">
        <v>24145</v>
      </c>
      <c r="E77" s="23">
        <v>25099</v>
      </c>
      <c r="F77" s="23">
        <v>25602</v>
      </c>
      <c r="G77" s="23">
        <v>27128</v>
      </c>
      <c r="H77" s="23">
        <v>29098</v>
      </c>
      <c r="I77" s="23">
        <v>30391</v>
      </c>
      <c r="J77" s="23">
        <v>32270</v>
      </c>
      <c r="K77" s="23">
        <v>33671</v>
      </c>
      <c r="L77" s="23">
        <v>36020</v>
      </c>
      <c r="M77" s="23">
        <v>38981</v>
      </c>
      <c r="N77" s="23">
        <v>41301</v>
      </c>
      <c r="O77" s="23">
        <v>44111</v>
      </c>
      <c r="P77" s="23">
        <v>47457</v>
      </c>
      <c r="Q77" s="23">
        <v>50142</v>
      </c>
      <c r="R77" s="23">
        <v>53268</v>
      </c>
    </row>
    <row r="78" spans="1:18">
      <c r="A78" s="42" t="s">
        <v>791</v>
      </c>
      <c r="B78" s="51" t="s">
        <v>851</v>
      </c>
      <c r="C78" s="23">
        <v>15009</v>
      </c>
      <c r="D78" s="23">
        <v>16632</v>
      </c>
      <c r="E78" s="23">
        <v>17511</v>
      </c>
      <c r="F78" s="23">
        <v>17265</v>
      </c>
      <c r="G78" s="23">
        <v>18348</v>
      </c>
      <c r="H78" s="23">
        <v>18892</v>
      </c>
      <c r="I78" s="23">
        <v>19526</v>
      </c>
      <c r="J78" s="23">
        <v>20830</v>
      </c>
      <c r="K78" s="23">
        <v>21864</v>
      </c>
      <c r="L78" s="23">
        <v>23563</v>
      </c>
      <c r="M78" s="23">
        <v>25845</v>
      </c>
      <c r="N78" s="23">
        <v>27751</v>
      </c>
      <c r="O78" s="23">
        <v>29675</v>
      </c>
      <c r="P78" s="23">
        <v>31938</v>
      </c>
      <c r="Q78" s="23">
        <v>32160</v>
      </c>
      <c r="R78" s="23">
        <v>36851</v>
      </c>
    </row>
    <row r="79" spans="1:18">
      <c r="A79" s="42" t="s">
        <v>793</v>
      </c>
      <c r="B79" s="51" t="s">
        <v>852</v>
      </c>
      <c r="C79" s="23">
        <v>462</v>
      </c>
      <c r="D79" s="23">
        <v>516</v>
      </c>
      <c r="E79" s="23">
        <v>507</v>
      </c>
      <c r="F79" s="23">
        <v>517</v>
      </c>
      <c r="G79" s="23">
        <v>544</v>
      </c>
      <c r="H79" s="23">
        <v>600</v>
      </c>
      <c r="I79" s="23">
        <v>627</v>
      </c>
      <c r="J79" s="23">
        <v>623</v>
      </c>
      <c r="K79" s="23">
        <v>714</v>
      </c>
      <c r="L79" s="23">
        <v>785</v>
      </c>
      <c r="M79" s="23">
        <v>839</v>
      </c>
      <c r="N79" s="23">
        <v>865</v>
      </c>
      <c r="O79" s="23">
        <v>916</v>
      </c>
      <c r="P79" s="23">
        <v>1022</v>
      </c>
      <c r="Q79" s="23">
        <v>1064</v>
      </c>
      <c r="R79" s="23">
        <v>1215</v>
      </c>
    </row>
    <row r="80" spans="1:18">
      <c r="A80" s="42" t="s">
        <v>795</v>
      </c>
      <c r="B80" s="51" t="s">
        <v>853</v>
      </c>
      <c r="C80" s="23">
        <v>802</v>
      </c>
      <c r="D80" s="23">
        <v>877</v>
      </c>
      <c r="E80" s="23">
        <v>1042</v>
      </c>
      <c r="F80" s="23">
        <v>1104</v>
      </c>
      <c r="G80" s="23">
        <v>1145</v>
      </c>
      <c r="H80" s="23">
        <v>1125</v>
      </c>
      <c r="I80" s="23">
        <v>1201</v>
      </c>
      <c r="J80" s="23">
        <v>1319</v>
      </c>
      <c r="K80" s="23">
        <v>1462</v>
      </c>
      <c r="L80" s="23">
        <v>1620</v>
      </c>
      <c r="M80" s="23">
        <v>1763</v>
      </c>
      <c r="N80" s="23">
        <v>1853</v>
      </c>
      <c r="O80" s="23">
        <v>1953</v>
      </c>
      <c r="P80" s="23">
        <v>2040</v>
      </c>
      <c r="Q80" s="23">
        <v>2086</v>
      </c>
      <c r="R80" s="23">
        <v>2162</v>
      </c>
    </row>
    <row r="81" spans="1:18">
      <c r="A81" s="42" t="s">
        <v>797</v>
      </c>
      <c r="B81" s="51" t="s">
        <v>854</v>
      </c>
      <c r="C81" s="23">
        <v>4082</v>
      </c>
      <c r="D81" s="23">
        <v>4559</v>
      </c>
      <c r="E81" s="23">
        <v>4841</v>
      </c>
      <c r="F81" s="23">
        <v>5147</v>
      </c>
      <c r="G81" s="23">
        <v>5308</v>
      </c>
      <c r="H81" s="23">
        <v>5402</v>
      </c>
      <c r="I81" s="23">
        <v>5621</v>
      </c>
      <c r="J81" s="23">
        <v>5715</v>
      </c>
      <c r="K81" s="23">
        <v>6083</v>
      </c>
      <c r="L81" s="23">
        <v>6775</v>
      </c>
      <c r="M81" s="23">
        <v>7298</v>
      </c>
      <c r="N81" s="23">
        <v>7819</v>
      </c>
      <c r="O81" s="23">
        <v>8183</v>
      </c>
      <c r="P81" s="23">
        <v>8769</v>
      </c>
      <c r="Q81" s="23">
        <v>9809</v>
      </c>
      <c r="R81" s="23">
        <v>10920</v>
      </c>
    </row>
    <row r="82" spans="1:18">
      <c r="A82" s="42" t="s">
        <v>799</v>
      </c>
      <c r="B82" s="51" t="s">
        <v>855</v>
      </c>
      <c r="C82" s="23">
        <v>4410</v>
      </c>
      <c r="D82" s="23">
        <v>4713</v>
      </c>
      <c r="E82" s="23">
        <v>4587</v>
      </c>
      <c r="F82" s="23">
        <v>4678</v>
      </c>
      <c r="G82" s="23">
        <v>4580</v>
      </c>
      <c r="H82" s="23">
        <v>4745</v>
      </c>
      <c r="I82" s="23">
        <v>4866</v>
      </c>
      <c r="J82" s="23">
        <v>5008</v>
      </c>
      <c r="K82" s="23">
        <v>5441</v>
      </c>
      <c r="L82" s="23">
        <v>5693</v>
      </c>
      <c r="M82" s="23">
        <v>6073</v>
      </c>
      <c r="N82" s="23">
        <v>6424</v>
      </c>
      <c r="O82" s="23">
        <v>6775</v>
      </c>
      <c r="P82" s="23">
        <v>7106</v>
      </c>
      <c r="Q82" s="23">
        <v>6641</v>
      </c>
      <c r="R82" s="23">
        <v>7168</v>
      </c>
    </row>
    <row r="83" spans="1:18">
      <c r="A83" s="42" t="s">
        <v>241</v>
      </c>
      <c r="B83" s="51" t="s">
        <v>856</v>
      </c>
      <c r="C83" s="23">
        <v>136237</v>
      </c>
      <c r="D83" s="23">
        <v>148324</v>
      </c>
      <c r="E83" s="23">
        <v>148944</v>
      </c>
      <c r="F83" s="23">
        <v>152398</v>
      </c>
      <c r="G83" s="23">
        <v>158822</v>
      </c>
      <c r="H83" s="23">
        <v>165690</v>
      </c>
      <c r="I83" s="23">
        <v>168980</v>
      </c>
      <c r="J83" s="23">
        <v>182487</v>
      </c>
      <c r="K83" s="23">
        <v>190015</v>
      </c>
      <c r="L83" s="23">
        <v>200315</v>
      </c>
      <c r="M83" s="23">
        <v>212873</v>
      </c>
      <c r="N83" s="23">
        <v>229487</v>
      </c>
      <c r="O83" s="23">
        <v>241082</v>
      </c>
      <c r="P83" s="23">
        <v>253621</v>
      </c>
      <c r="Q83" s="23">
        <v>256889</v>
      </c>
      <c r="R83" s="23">
        <v>281034</v>
      </c>
    </row>
    <row r="84" spans="1:18">
      <c r="B84" s="2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1:18">
      <c r="A85" s="3" t="s">
        <v>857</v>
      </c>
      <c r="B85" s="2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1:18">
      <c r="A86" s="42" t="s">
        <v>769</v>
      </c>
      <c r="B86" s="51" t="s">
        <v>858</v>
      </c>
      <c r="C86" s="23" t="s">
        <v>804</v>
      </c>
      <c r="D86" s="23" t="s">
        <v>804</v>
      </c>
      <c r="E86" s="23" t="s">
        <v>804</v>
      </c>
      <c r="F86" s="23" t="s">
        <v>804</v>
      </c>
      <c r="G86" s="23" t="s">
        <v>804</v>
      </c>
      <c r="H86" s="23" t="s">
        <v>804</v>
      </c>
      <c r="I86" s="23" t="s">
        <v>804</v>
      </c>
      <c r="J86" s="23" t="s">
        <v>804</v>
      </c>
      <c r="K86" s="23" t="s">
        <v>804</v>
      </c>
      <c r="L86" s="23" t="s">
        <v>804</v>
      </c>
      <c r="M86" s="23" t="s">
        <v>804</v>
      </c>
      <c r="N86" s="23" t="s">
        <v>804</v>
      </c>
      <c r="O86" s="23" t="s">
        <v>804</v>
      </c>
      <c r="P86" s="23" t="s">
        <v>804</v>
      </c>
      <c r="Q86" s="23" t="s">
        <v>804</v>
      </c>
      <c r="R86" s="23" t="s">
        <v>804</v>
      </c>
    </row>
    <row r="87" spans="1:18">
      <c r="A87" s="42" t="s">
        <v>771</v>
      </c>
      <c r="B87" s="51" t="s">
        <v>859</v>
      </c>
      <c r="C87" s="23" t="s">
        <v>106</v>
      </c>
      <c r="D87" s="23" t="s">
        <v>106</v>
      </c>
      <c r="E87" s="23" t="s">
        <v>106</v>
      </c>
      <c r="F87" s="23" t="s">
        <v>106</v>
      </c>
      <c r="G87" s="23" t="s">
        <v>106</v>
      </c>
      <c r="H87" s="23" t="s">
        <v>106</v>
      </c>
      <c r="I87" s="23" t="s">
        <v>106</v>
      </c>
      <c r="J87" s="23" t="s">
        <v>106</v>
      </c>
      <c r="K87" s="23" t="s">
        <v>106</v>
      </c>
      <c r="L87" s="23" t="s">
        <v>106</v>
      </c>
      <c r="M87" s="23" t="s">
        <v>106</v>
      </c>
      <c r="N87" s="23" t="s">
        <v>106</v>
      </c>
      <c r="O87" s="23" t="s">
        <v>106</v>
      </c>
      <c r="P87" s="23" t="s">
        <v>106</v>
      </c>
      <c r="Q87" s="23" t="s">
        <v>106</v>
      </c>
      <c r="R87" s="23" t="s">
        <v>106</v>
      </c>
    </row>
    <row r="88" spans="1:18">
      <c r="A88" s="42" t="s">
        <v>773</v>
      </c>
      <c r="B88" s="51" t="s">
        <v>860</v>
      </c>
      <c r="C88" s="23" t="s">
        <v>804</v>
      </c>
      <c r="D88" s="23" t="s">
        <v>804</v>
      </c>
      <c r="E88" s="23" t="s">
        <v>804</v>
      </c>
      <c r="F88" s="23" t="s">
        <v>804</v>
      </c>
      <c r="G88" s="23" t="s">
        <v>804</v>
      </c>
      <c r="H88" s="23" t="s">
        <v>804</v>
      </c>
      <c r="I88" s="23" t="s">
        <v>804</v>
      </c>
      <c r="J88" s="23" t="s">
        <v>804</v>
      </c>
      <c r="K88" s="23" t="s">
        <v>804</v>
      </c>
      <c r="L88" s="23" t="s">
        <v>804</v>
      </c>
      <c r="M88" s="23" t="s">
        <v>804</v>
      </c>
      <c r="N88" s="23" t="s">
        <v>804</v>
      </c>
      <c r="O88" s="23" t="s">
        <v>804</v>
      </c>
      <c r="P88" s="23" t="s">
        <v>804</v>
      </c>
      <c r="Q88" s="23" t="s">
        <v>804</v>
      </c>
      <c r="R88" s="23" t="s">
        <v>804</v>
      </c>
    </row>
    <row r="89" spans="1:18">
      <c r="A89" s="42" t="s">
        <v>775</v>
      </c>
      <c r="B89" s="51" t="s">
        <v>861</v>
      </c>
      <c r="C89" s="23" t="s">
        <v>804</v>
      </c>
      <c r="D89" s="23" t="s">
        <v>804</v>
      </c>
      <c r="E89" s="23" t="s">
        <v>804</v>
      </c>
      <c r="F89" s="23" t="s">
        <v>804</v>
      </c>
      <c r="G89" s="23" t="s">
        <v>804</v>
      </c>
      <c r="H89" s="23" t="s">
        <v>804</v>
      </c>
      <c r="I89" s="23" t="s">
        <v>804</v>
      </c>
      <c r="J89" s="23" t="s">
        <v>804</v>
      </c>
      <c r="K89" s="23" t="s">
        <v>804</v>
      </c>
      <c r="L89" s="23" t="s">
        <v>804</v>
      </c>
      <c r="M89" s="23" t="s">
        <v>804</v>
      </c>
      <c r="N89" s="23" t="s">
        <v>804</v>
      </c>
      <c r="O89" s="23" t="s">
        <v>804</v>
      </c>
      <c r="P89" s="23" t="s">
        <v>804</v>
      </c>
      <c r="Q89" s="23" t="s">
        <v>804</v>
      </c>
      <c r="R89" s="23" t="s">
        <v>804</v>
      </c>
    </row>
    <row r="90" spans="1:18">
      <c r="A90" s="42" t="s">
        <v>777</v>
      </c>
      <c r="B90" s="51" t="s">
        <v>862</v>
      </c>
      <c r="C90" s="23" t="s">
        <v>804</v>
      </c>
      <c r="D90" s="23" t="s">
        <v>804</v>
      </c>
      <c r="E90" s="23" t="s">
        <v>804</v>
      </c>
      <c r="F90" s="23" t="s">
        <v>804</v>
      </c>
      <c r="G90" s="23" t="s">
        <v>804</v>
      </c>
      <c r="H90" s="23" t="s">
        <v>804</v>
      </c>
      <c r="I90" s="23" t="s">
        <v>804</v>
      </c>
      <c r="J90" s="23" t="s">
        <v>804</v>
      </c>
      <c r="K90" s="23" t="s">
        <v>804</v>
      </c>
      <c r="L90" s="23" t="s">
        <v>804</v>
      </c>
      <c r="M90" s="23" t="s">
        <v>804</v>
      </c>
      <c r="N90" s="23" t="s">
        <v>804</v>
      </c>
      <c r="O90" s="23" t="s">
        <v>804</v>
      </c>
      <c r="P90" s="23" t="s">
        <v>804</v>
      </c>
      <c r="Q90" s="23" t="s">
        <v>804</v>
      </c>
      <c r="R90" s="23" t="s">
        <v>804</v>
      </c>
    </row>
    <row r="91" spans="1:18">
      <c r="A91" s="42" t="s">
        <v>779</v>
      </c>
      <c r="B91" s="51" t="s">
        <v>863</v>
      </c>
      <c r="C91" s="23" t="s">
        <v>804</v>
      </c>
      <c r="D91" s="23" t="s">
        <v>804</v>
      </c>
      <c r="E91" s="23" t="s">
        <v>804</v>
      </c>
      <c r="F91" s="23" t="s">
        <v>804</v>
      </c>
      <c r="G91" s="23" t="s">
        <v>804</v>
      </c>
      <c r="H91" s="23" t="s">
        <v>804</v>
      </c>
      <c r="I91" s="23" t="s">
        <v>804</v>
      </c>
      <c r="J91" s="23" t="s">
        <v>804</v>
      </c>
      <c r="K91" s="23" t="s">
        <v>804</v>
      </c>
      <c r="L91" s="23" t="s">
        <v>804</v>
      </c>
      <c r="M91" s="23" t="s">
        <v>804</v>
      </c>
      <c r="N91" s="23" t="s">
        <v>804</v>
      </c>
      <c r="O91" s="23" t="s">
        <v>804</v>
      </c>
      <c r="P91" s="23" t="s">
        <v>804</v>
      </c>
      <c r="Q91" s="23" t="s">
        <v>804</v>
      </c>
      <c r="R91" s="23" t="s">
        <v>804</v>
      </c>
    </row>
    <row r="92" spans="1:18">
      <c r="A92" s="42" t="s">
        <v>781</v>
      </c>
      <c r="B92" s="51" t="s">
        <v>864</v>
      </c>
      <c r="C92" s="23">
        <v>85</v>
      </c>
      <c r="D92" s="23">
        <v>88</v>
      </c>
      <c r="E92" s="23">
        <v>127</v>
      </c>
      <c r="F92" s="23">
        <v>134</v>
      </c>
      <c r="G92" s="23">
        <v>112</v>
      </c>
      <c r="H92" s="23">
        <v>94</v>
      </c>
      <c r="I92" s="23">
        <v>105</v>
      </c>
      <c r="J92" s="23">
        <v>104</v>
      </c>
      <c r="K92" s="23">
        <v>84</v>
      </c>
      <c r="L92" s="23">
        <v>76</v>
      </c>
      <c r="M92" s="23">
        <v>101</v>
      </c>
      <c r="N92" s="23">
        <v>91</v>
      </c>
      <c r="O92" s="23">
        <v>109</v>
      </c>
      <c r="P92" s="23">
        <v>92</v>
      </c>
      <c r="Q92" s="23">
        <v>85</v>
      </c>
      <c r="R92" s="23">
        <v>68</v>
      </c>
    </row>
    <row r="93" spans="1:18">
      <c r="A93" s="42" t="s">
        <v>783</v>
      </c>
      <c r="B93" s="51" t="s">
        <v>865</v>
      </c>
      <c r="C93" s="23" t="s">
        <v>804</v>
      </c>
      <c r="D93" s="23" t="s">
        <v>804</v>
      </c>
      <c r="E93" s="23" t="s">
        <v>804</v>
      </c>
      <c r="F93" s="23" t="s">
        <v>804</v>
      </c>
      <c r="G93" s="23" t="s">
        <v>804</v>
      </c>
      <c r="H93" s="23" t="s">
        <v>804</v>
      </c>
      <c r="I93" s="23" t="s">
        <v>804</v>
      </c>
      <c r="J93" s="23" t="s">
        <v>804</v>
      </c>
      <c r="K93" s="23" t="s">
        <v>804</v>
      </c>
      <c r="L93" s="23" t="s">
        <v>804</v>
      </c>
      <c r="M93" s="23" t="s">
        <v>804</v>
      </c>
      <c r="N93" s="23" t="s">
        <v>804</v>
      </c>
      <c r="O93" s="23" t="s">
        <v>804</v>
      </c>
      <c r="P93" s="23" t="s">
        <v>804</v>
      </c>
      <c r="Q93" s="23" t="s">
        <v>804</v>
      </c>
      <c r="R93" s="23" t="s">
        <v>804</v>
      </c>
    </row>
    <row r="94" spans="1:18">
      <c r="A94" s="42" t="s">
        <v>785</v>
      </c>
      <c r="B94" s="51" t="s">
        <v>866</v>
      </c>
      <c r="C94" s="23" t="s">
        <v>804</v>
      </c>
      <c r="D94" s="23" t="s">
        <v>804</v>
      </c>
      <c r="E94" s="23" t="s">
        <v>804</v>
      </c>
      <c r="F94" s="23" t="s">
        <v>804</v>
      </c>
      <c r="G94" s="23" t="s">
        <v>804</v>
      </c>
      <c r="H94" s="23" t="s">
        <v>804</v>
      </c>
      <c r="I94" s="23" t="s">
        <v>804</v>
      </c>
      <c r="J94" s="23" t="s">
        <v>804</v>
      </c>
      <c r="K94" s="23" t="s">
        <v>804</v>
      </c>
      <c r="L94" s="23" t="s">
        <v>804</v>
      </c>
      <c r="M94" s="23" t="s">
        <v>804</v>
      </c>
      <c r="N94" s="23" t="s">
        <v>804</v>
      </c>
      <c r="O94" s="23" t="s">
        <v>804</v>
      </c>
      <c r="P94" s="23" t="s">
        <v>804</v>
      </c>
      <c r="Q94" s="23" t="s">
        <v>804</v>
      </c>
      <c r="R94" s="23" t="s">
        <v>804</v>
      </c>
    </row>
    <row r="95" spans="1:18">
      <c r="A95" s="42" t="s">
        <v>787</v>
      </c>
      <c r="B95" s="51" t="s">
        <v>867</v>
      </c>
      <c r="C95" s="23" t="s">
        <v>804</v>
      </c>
      <c r="D95" s="23" t="s">
        <v>804</v>
      </c>
      <c r="E95" s="23" t="s">
        <v>804</v>
      </c>
      <c r="F95" s="23" t="s">
        <v>804</v>
      </c>
      <c r="G95" s="23" t="s">
        <v>804</v>
      </c>
      <c r="H95" s="23" t="s">
        <v>804</v>
      </c>
      <c r="I95" s="23" t="s">
        <v>804</v>
      </c>
      <c r="J95" s="23" t="s">
        <v>804</v>
      </c>
      <c r="K95" s="23" t="s">
        <v>804</v>
      </c>
      <c r="L95" s="23" t="s">
        <v>804</v>
      </c>
      <c r="M95" s="23" t="s">
        <v>804</v>
      </c>
      <c r="N95" s="23" t="s">
        <v>804</v>
      </c>
      <c r="O95" s="23" t="s">
        <v>804</v>
      </c>
      <c r="P95" s="23" t="s">
        <v>804</v>
      </c>
      <c r="Q95" s="23" t="s">
        <v>804</v>
      </c>
      <c r="R95" s="23" t="s">
        <v>804</v>
      </c>
    </row>
    <row r="96" spans="1:18">
      <c r="A96" s="42" t="s">
        <v>789</v>
      </c>
      <c r="B96" s="51" t="s">
        <v>868</v>
      </c>
      <c r="C96" s="23" t="s">
        <v>804</v>
      </c>
      <c r="D96" s="23" t="s">
        <v>804</v>
      </c>
      <c r="E96" s="23" t="s">
        <v>804</v>
      </c>
      <c r="F96" s="23" t="s">
        <v>804</v>
      </c>
      <c r="G96" s="23" t="s">
        <v>804</v>
      </c>
      <c r="H96" s="23" t="s">
        <v>804</v>
      </c>
      <c r="I96" s="23" t="s">
        <v>804</v>
      </c>
      <c r="J96" s="23" t="s">
        <v>804</v>
      </c>
      <c r="K96" s="23" t="s">
        <v>804</v>
      </c>
      <c r="L96" s="23" t="s">
        <v>804</v>
      </c>
      <c r="M96" s="23" t="s">
        <v>804</v>
      </c>
      <c r="N96" s="23" t="s">
        <v>804</v>
      </c>
      <c r="O96" s="23" t="s">
        <v>804</v>
      </c>
      <c r="P96" s="23" t="s">
        <v>804</v>
      </c>
      <c r="Q96" s="23" t="s">
        <v>804</v>
      </c>
      <c r="R96" s="23" t="s">
        <v>804</v>
      </c>
    </row>
    <row r="97" spans="1:18">
      <c r="A97" s="42" t="s">
        <v>791</v>
      </c>
      <c r="B97" s="51" t="s">
        <v>869</v>
      </c>
      <c r="C97" s="23" t="s">
        <v>804</v>
      </c>
      <c r="D97" s="23" t="s">
        <v>804</v>
      </c>
      <c r="E97" s="23" t="s">
        <v>804</v>
      </c>
      <c r="F97" s="23" t="s">
        <v>804</v>
      </c>
      <c r="G97" s="23" t="s">
        <v>804</v>
      </c>
      <c r="H97" s="23" t="s">
        <v>804</v>
      </c>
      <c r="I97" s="23" t="s">
        <v>804</v>
      </c>
      <c r="J97" s="23" t="s">
        <v>804</v>
      </c>
      <c r="K97" s="23" t="s">
        <v>804</v>
      </c>
      <c r="L97" s="23" t="s">
        <v>804</v>
      </c>
      <c r="M97" s="23" t="s">
        <v>804</v>
      </c>
      <c r="N97" s="23" t="s">
        <v>804</v>
      </c>
      <c r="O97" s="23" t="s">
        <v>804</v>
      </c>
      <c r="P97" s="23" t="s">
        <v>804</v>
      </c>
      <c r="Q97" s="23" t="s">
        <v>804</v>
      </c>
      <c r="R97" s="23" t="s">
        <v>804</v>
      </c>
    </row>
    <row r="98" spans="1:18">
      <c r="A98" s="42" t="s">
        <v>793</v>
      </c>
      <c r="B98" s="51" t="s">
        <v>870</v>
      </c>
      <c r="C98" s="23" t="s">
        <v>804</v>
      </c>
      <c r="D98" s="23" t="s">
        <v>804</v>
      </c>
      <c r="E98" s="23" t="s">
        <v>804</v>
      </c>
      <c r="F98" s="23" t="s">
        <v>804</v>
      </c>
      <c r="G98" s="23" t="s">
        <v>804</v>
      </c>
      <c r="H98" s="23" t="s">
        <v>804</v>
      </c>
      <c r="I98" s="23" t="s">
        <v>804</v>
      </c>
      <c r="J98" s="23" t="s">
        <v>804</v>
      </c>
      <c r="K98" s="23" t="s">
        <v>804</v>
      </c>
      <c r="L98" s="23" t="s">
        <v>804</v>
      </c>
      <c r="M98" s="23" t="s">
        <v>804</v>
      </c>
      <c r="N98" s="23" t="s">
        <v>804</v>
      </c>
      <c r="O98" s="23" t="s">
        <v>804</v>
      </c>
      <c r="P98" s="23" t="s">
        <v>804</v>
      </c>
      <c r="Q98" s="23" t="s">
        <v>804</v>
      </c>
      <c r="R98" s="23" t="s">
        <v>804</v>
      </c>
    </row>
    <row r="99" spans="1:18">
      <c r="A99" s="42" t="s">
        <v>795</v>
      </c>
      <c r="B99" s="51" t="s">
        <v>871</v>
      </c>
      <c r="C99" s="23">
        <v>513</v>
      </c>
      <c r="D99" s="23">
        <v>554</v>
      </c>
      <c r="E99" s="23">
        <v>630</v>
      </c>
      <c r="F99" s="23">
        <v>671</v>
      </c>
      <c r="G99" s="23">
        <v>694</v>
      </c>
      <c r="H99" s="23">
        <v>732</v>
      </c>
      <c r="I99" s="23">
        <v>739</v>
      </c>
      <c r="J99" s="23">
        <v>762</v>
      </c>
      <c r="K99" s="23">
        <v>827</v>
      </c>
      <c r="L99" s="23">
        <v>828</v>
      </c>
      <c r="M99" s="23">
        <v>845</v>
      </c>
      <c r="N99" s="23">
        <v>872</v>
      </c>
      <c r="O99" s="23">
        <v>886</v>
      </c>
      <c r="P99" s="23">
        <v>895</v>
      </c>
      <c r="Q99" s="23">
        <v>932</v>
      </c>
      <c r="R99" s="23">
        <v>1019</v>
      </c>
    </row>
    <row r="100" spans="1:18">
      <c r="A100" s="42" t="s">
        <v>797</v>
      </c>
      <c r="B100" s="51" t="s">
        <v>872</v>
      </c>
      <c r="C100" s="23">
        <v>1148</v>
      </c>
      <c r="D100" s="23">
        <v>1266</v>
      </c>
      <c r="E100" s="23">
        <v>1492</v>
      </c>
      <c r="F100" s="23">
        <v>1595</v>
      </c>
      <c r="G100" s="23">
        <v>1646</v>
      </c>
      <c r="H100" s="23">
        <v>1705</v>
      </c>
      <c r="I100" s="23">
        <v>1722</v>
      </c>
      <c r="J100" s="23">
        <v>1771</v>
      </c>
      <c r="K100" s="23">
        <v>1956</v>
      </c>
      <c r="L100" s="23">
        <v>1895</v>
      </c>
      <c r="M100" s="23">
        <v>1882</v>
      </c>
      <c r="N100" s="23">
        <v>1968</v>
      </c>
      <c r="O100" s="23">
        <v>2184</v>
      </c>
      <c r="P100" s="23">
        <v>2181</v>
      </c>
      <c r="Q100" s="23">
        <v>2344</v>
      </c>
      <c r="R100" s="23">
        <v>2720</v>
      </c>
    </row>
    <row r="101" spans="1:18">
      <c r="A101" s="42" t="s">
        <v>799</v>
      </c>
      <c r="B101" s="51" t="s">
        <v>873</v>
      </c>
      <c r="C101" s="23">
        <v>1167</v>
      </c>
      <c r="D101" s="23">
        <v>1259</v>
      </c>
      <c r="E101" s="23">
        <v>1324</v>
      </c>
      <c r="F101" s="23">
        <v>1365</v>
      </c>
      <c r="G101" s="23">
        <v>1454</v>
      </c>
      <c r="H101" s="23">
        <v>1524</v>
      </c>
      <c r="I101" s="23">
        <v>1527</v>
      </c>
      <c r="J101" s="23">
        <v>1634</v>
      </c>
      <c r="K101" s="23">
        <v>1784</v>
      </c>
      <c r="L101" s="23">
        <v>1865</v>
      </c>
      <c r="M101" s="23">
        <v>1962</v>
      </c>
      <c r="N101" s="23">
        <v>2070</v>
      </c>
      <c r="O101" s="23">
        <v>2219</v>
      </c>
      <c r="P101" s="23">
        <v>2422</v>
      </c>
      <c r="Q101" s="23">
        <v>2495</v>
      </c>
      <c r="R101" s="23">
        <v>2790</v>
      </c>
    </row>
    <row r="102" spans="1:18">
      <c r="A102" s="42" t="s">
        <v>241</v>
      </c>
      <c r="B102" s="51" t="s">
        <v>874</v>
      </c>
      <c r="C102" s="23">
        <v>3143</v>
      </c>
      <c r="D102" s="23">
        <v>3323</v>
      </c>
      <c r="E102" s="23">
        <v>3755</v>
      </c>
      <c r="F102" s="23">
        <v>3966</v>
      </c>
      <c r="G102" s="23">
        <v>4099</v>
      </c>
      <c r="H102" s="23">
        <v>4267</v>
      </c>
      <c r="I102" s="23">
        <v>4304</v>
      </c>
      <c r="J102" s="23">
        <v>4483</v>
      </c>
      <c r="K102" s="23">
        <v>4924</v>
      </c>
      <c r="L102" s="23">
        <v>4908</v>
      </c>
      <c r="M102" s="23">
        <v>5023</v>
      </c>
      <c r="N102" s="23">
        <v>5271</v>
      </c>
      <c r="O102" s="23">
        <v>5726</v>
      </c>
      <c r="P102" s="23">
        <v>5846</v>
      </c>
      <c r="Q102" s="23">
        <v>6122</v>
      </c>
      <c r="R102" s="23">
        <v>6881</v>
      </c>
    </row>
    <row r="103" spans="1:18">
      <c r="B103" s="27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:18">
      <c r="A104" s="3" t="s">
        <v>875</v>
      </c>
      <c r="B104" s="2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:18">
      <c r="A105" s="42" t="s">
        <v>769</v>
      </c>
      <c r="B105" s="51" t="s">
        <v>876</v>
      </c>
      <c r="C105" s="23" t="s">
        <v>106</v>
      </c>
      <c r="D105" s="23" t="s">
        <v>106</v>
      </c>
      <c r="E105" s="23" t="s">
        <v>106</v>
      </c>
      <c r="F105" s="23" t="s">
        <v>106</v>
      </c>
      <c r="G105" s="23" t="s">
        <v>106</v>
      </c>
      <c r="H105" s="23" t="s">
        <v>106</v>
      </c>
      <c r="I105" s="23" t="s">
        <v>106</v>
      </c>
      <c r="J105" s="23" t="s">
        <v>106</v>
      </c>
      <c r="K105" s="23" t="s">
        <v>106</v>
      </c>
      <c r="L105" s="23" t="s">
        <v>106</v>
      </c>
      <c r="M105" s="23" t="s">
        <v>106</v>
      </c>
      <c r="N105" s="23" t="s">
        <v>106</v>
      </c>
      <c r="O105" s="23" t="s">
        <v>106</v>
      </c>
      <c r="P105" s="23" t="s">
        <v>106</v>
      </c>
      <c r="Q105" s="23" t="s">
        <v>106</v>
      </c>
      <c r="R105" s="23" t="s">
        <v>106</v>
      </c>
    </row>
    <row r="106" spans="1:18">
      <c r="A106" s="42" t="s">
        <v>771</v>
      </c>
      <c r="B106" s="51" t="s">
        <v>877</v>
      </c>
      <c r="C106" s="23" t="s">
        <v>106</v>
      </c>
      <c r="D106" s="23" t="s">
        <v>106</v>
      </c>
      <c r="E106" s="23" t="s">
        <v>106</v>
      </c>
      <c r="F106" s="23" t="s">
        <v>106</v>
      </c>
      <c r="G106" s="23" t="s">
        <v>106</v>
      </c>
      <c r="H106" s="23" t="s">
        <v>106</v>
      </c>
      <c r="I106" s="23" t="s">
        <v>106</v>
      </c>
      <c r="J106" s="23" t="s">
        <v>106</v>
      </c>
      <c r="K106" s="23" t="s">
        <v>106</v>
      </c>
      <c r="L106" s="23" t="s">
        <v>106</v>
      </c>
      <c r="M106" s="23" t="s">
        <v>106</v>
      </c>
      <c r="N106" s="23" t="s">
        <v>106</v>
      </c>
      <c r="O106" s="23" t="s">
        <v>106</v>
      </c>
      <c r="P106" s="23" t="s">
        <v>106</v>
      </c>
      <c r="Q106" s="23" t="s">
        <v>106</v>
      </c>
      <c r="R106" s="23" t="s">
        <v>106</v>
      </c>
    </row>
    <row r="107" spans="1:18">
      <c r="A107" s="42" t="s">
        <v>773</v>
      </c>
      <c r="B107" s="51" t="s">
        <v>878</v>
      </c>
      <c r="C107" s="23" t="s">
        <v>106</v>
      </c>
      <c r="D107" s="23" t="s">
        <v>106</v>
      </c>
      <c r="E107" s="23" t="s">
        <v>106</v>
      </c>
      <c r="F107" s="23" t="s">
        <v>106</v>
      </c>
      <c r="G107" s="23" t="s">
        <v>106</v>
      </c>
      <c r="H107" s="23" t="s">
        <v>106</v>
      </c>
      <c r="I107" s="23" t="s">
        <v>106</v>
      </c>
      <c r="J107" s="23" t="s">
        <v>106</v>
      </c>
      <c r="K107" s="23" t="s">
        <v>106</v>
      </c>
      <c r="L107" s="23" t="s">
        <v>106</v>
      </c>
      <c r="M107" s="23" t="s">
        <v>106</v>
      </c>
      <c r="N107" s="23" t="s">
        <v>106</v>
      </c>
      <c r="O107" s="23" t="s">
        <v>106</v>
      </c>
      <c r="P107" s="23" t="s">
        <v>106</v>
      </c>
      <c r="Q107" s="23" t="s">
        <v>106</v>
      </c>
      <c r="R107" s="23" t="s">
        <v>106</v>
      </c>
    </row>
    <row r="108" spans="1:18">
      <c r="A108" s="42" t="s">
        <v>775</v>
      </c>
      <c r="B108" s="51" t="s">
        <v>879</v>
      </c>
      <c r="C108" s="23" t="s">
        <v>804</v>
      </c>
      <c r="D108" s="23" t="s">
        <v>804</v>
      </c>
      <c r="E108" s="23" t="s">
        <v>804</v>
      </c>
      <c r="F108" s="23" t="s">
        <v>804</v>
      </c>
      <c r="G108" s="23" t="s">
        <v>804</v>
      </c>
      <c r="H108" s="23" t="s">
        <v>804</v>
      </c>
      <c r="I108" s="23" t="s">
        <v>804</v>
      </c>
      <c r="J108" s="23" t="s">
        <v>804</v>
      </c>
      <c r="K108" s="23" t="s">
        <v>804</v>
      </c>
      <c r="L108" s="23" t="s">
        <v>804</v>
      </c>
      <c r="M108" s="23" t="s">
        <v>804</v>
      </c>
      <c r="N108" s="23" t="s">
        <v>804</v>
      </c>
      <c r="O108" s="23" t="s">
        <v>804</v>
      </c>
      <c r="P108" s="23" t="s">
        <v>804</v>
      </c>
      <c r="Q108" s="23" t="s">
        <v>804</v>
      </c>
      <c r="R108" s="23" t="s">
        <v>804</v>
      </c>
    </row>
    <row r="109" spans="1:18">
      <c r="A109" s="42" t="s">
        <v>777</v>
      </c>
      <c r="B109" s="51" t="s">
        <v>880</v>
      </c>
      <c r="C109" s="23" t="s">
        <v>804</v>
      </c>
      <c r="D109" s="23" t="s">
        <v>804</v>
      </c>
      <c r="E109" s="23" t="s">
        <v>804</v>
      </c>
      <c r="F109" s="23" t="s">
        <v>804</v>
      </c>
      <c r="G109" s="23" t="s">
        <v>804</v>
      </c>
      <c r="H109" s="23" t="s">
        <v>804</v>
      </c>
      <c r="I109" s="23" t="s">
        <v>804</v>
      </c>
      <c r="J109" s="23" t="s">
        <v>804</v>
      </c>
      <c r="K109" s="23" t="s">
        <v>804</v>
      </c>
      <c r="L109" s="23" t="s">
        <v>804</v>
      </c>
      <c r="M109" s="23" t="s">
        <v>804</v>
      </c>
      <c r="N109" s="23" t="s">
        <v>804</v>
      </c>
      <c r="O109" s="23" t="s">
        <v>804</v>
      </c>
      <c r="P109" s="23" t="s">
        <v>804</v>
      </c>
      <c r="Q109" s="23" t="s">
        <v>804</v>
      </c>
      <c r="R109" s="23" t="s">
        <v>804</v>
      </c>
    </row>
    <row r="110" spans="1:18">
      <c r="A110" s="42" t="s">
        <v>779</v>
      </c>
      <c r="B110" s="51" t="s">
        <v>881</v>
      </c>
      <c r="C110" s="23" t="s">
        <v>106</v>
      </c>
      <c r="D110" s="23" t="s">
        <v>106</v>
      </c>
      <c r="E110" s="23" t="s">
        <v>106</v>
      </c>
      <c r="F110" s="23" t="s">
        <v>106</v>
      </c>
      <c r="G110" s="23" t="s">
        <v>106</v>
      </c>
      <c r="H110" s="23" t="s">
        <v>106</v>
      </c>
      <c r="I110" s="23" t="s">
        <v>106</v>
      </c>
      <c r="J110" s="23" t="s">
        <v>106</v>
      </c>
      <c r="K110" s="23" t="s">
        <v>106</v>
      </c>
      <c r="L110" s="23" t="s">
        <v>106</v>
      </c>
      <c r="M110" s="23" t="s">
        <v>106</v>
      </c>
      <c r="N110" s="23" t="s">
        <v>106</v>
      </c>
      <c r="O110" s="23" t="s">
        <v>106</v>
      </c>
      <c r="P110" s="23" t="s">
        <v>106</v>
      </c>
      <c r="Q110" s="23" t="s">
        <v>106</v>
      </c>
      <c r="R110" s="23" t="s">
        <v>106</v>
      </c>
    </row>
    <row r="111" spans="1:18">
      <c r="A111" s="42" t="s">
        <v>781</v>
      </c>
      <c r="B111" s="51" t="s">
        <v>882</v>
      </c>
      <c r="C111" s="23" t="s">
        <v>804</v>
      </c>
      <c r="D111" s="23" t="s">
        <v>804</v>
      </c>
      <c r="E111" s="23" t="s">
        <v>804</v>
      </c>
      <c r="F111" s="23" t="s">
        <v>804</v>
      </c>
      <c r="G111" s="23" t="s">
        <v>804</v>
      </c>
      <c r="H111" s="23" t="s">
        <v>804</v>
      </c>
      <c r="I111" s="23" t="s">
        <v>804</v>
      </c>
      <c r="J111" s="23" t="s">
        <v>804</v>
      </c>
      <c r="K111" s="23" t="s">
        <v>804</v>
      </c>
      <c r="L111" s="23" t="s">
        <v>804</v>
      </c>
      <c r="M111" s="23" t="s">
        <v>804</v>
      </c>
      <c r="N111" s="23" t="s">
        <v>804</v>
      </c>
      <c r="O111" s="23" t="s">
        <v>804</v>
      </c>
      <c r="P111" s="23" t="s">
        <v>804</v>
      </c>
      <c r="Q111" s="23" t="s">
        <v>804</v>
      </c>
      <c r="R111" s="23" t="s">
        <v>804</v>
      </c>
    </row>
    <row r="112" spans="1:18">
      <c r="A112" s="42" t="s">
        <v>783</v>
      </c>
      <c r="B112" s="51" t="s">
        <v>883</v>
      </c>
      <c r="C112" s="23" t="s">
        <v>804</v>
      </c>
      <c r="D112" s="23" t="s">
        <v>804</v>
      </c>
      <c r="E112" s="23" t="s">
        <v>804</v>
      </c>
      <c r="F112" s="23" t="s">
        <v>804</v>
      </c>
      <c r="G112" s="23" t="s">
        <v>804</v>
      </c>
      <c r="H112" s="23" t="s">
        <v>804</v>
      </c>
      <c r="I112" s="23" t="s">
        <v>804</v>
      </c>
      <c r="J112" s="23" t="s">
        <v>804</v>
      </c>
      <c r="K112" s="23" t="s">
        <v>804</v>
      </c>
      <c r="L112" s="23" t="s">
        <v>804</v>
      </c>
      <c r="M112" s="23" t="s">
        <v>804</v>
      </c>
      <c r="N112" s="23" t="s">
        <v>804</v>
      </c>
      <c r="O112" s="23" t="s">
        <v>804</v>
      </c>
      <c r="P112" s="23" t="s">
        <v>804</v>
      </c>
      <c r="Q112" s="23" t="s">
        <v>804</v>
      </c>
      <c r="R112" s="23" t="s">
        <v>804</v>
      </c>
    </row>
    <row r="113" spans="1:18">
      <c r="A113" s="42" t="s">
        <v>785</v>
      </c>
      <c r="B113" s="51" t="s">
        <v>884</v>
      </c>
      <c r="C113" s="23" t="s">
        <v>804</v>
      </c>
      <c r="D113" s="23" t="s">
        <v>804</v>
      </c>
      <c r="E113" s="23" t="s">
        <v>804</v>
      </c>
      <c r="F113" s="23" t="s">
        <v>804</v>
      </c>
      <c r="G113" s="23" t="s">
        <v>804</v>
      </c>
      <c r="H113" s="23" t="s">
        <v>804</v>
      </c>
      <c r="I113" s="23" t="s">
        <v>804</v>
      </c>
      <c r="J113" s="23" t="s">
        <v>804</v>
      </c>
      <c r="K113" s="23" t="s">
        <v>804</v>
      </c>
      <c r="L113" s="23" t="s">
        <v>804</v>
      </c>
      <c r="M113" s="23" t="s">
        <v>804</v>
      </c>
      <c r="N113" s="23" t="s">
        <v>804</v>
      </c>
      <c r="O113" s="23" t="s">
        <v>804</v>
      </c>
      <c r="P113" s="23" t="s">
        <v>804</v>
      </c>
      <c r="Q113" s="23" t="s">
        <v>804</v>
      </c>
      <c r="R113" s="23" t="s">
        <v>804</v>
      </c>
    </row>
    <row r="114" spans="1:18">
      <c r="A114" s="42" t="s">
        <v>787</v>
      </c>
      <c r="B114" s="51" t="s">
        <v>885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3</v>
      </c>
      <c r="Q114" s="23">
        <v>5</v>
      </c>
      <c r="R114" s="23">
        <v>6</v>
      </c>
    </row>
    <row r="115" spans="1:18">
      <c r="A115" s="42" t="s">
        <v>789</v>
      </c>
      <c r="B115" s="51" t="s">
        <v>886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</row>
    <row r="116" spans="1:18">
      <c r="A116" s="42" t="s">
        <v>791</v>
      </c>
      <c r="B116" s="51" t="s">
        <v>887</v>
      </c>
      <c r="C116" s="23">
        <v>794</v>
      </c>
      <c r="D116" s="23">
        <v>851</v>
      </c>
      <c r="E116" s="23">
        <v>896</v>
      </c>
      <c r="F116" s="23">
        <v>929</v>
      </c>
      <c r="G116" s="23">
        <v>962</v>
      </c>
      <c r="H116" s="23">
        <v>958</v>
      </c>
      <c r="I116" s="23">
        <v>992</v>
      </c>
      <c r="J116" s="23">
        <v>1009</v>
      </c>
      <c r="K116" s="23">
        <v>998</v>
      </c>
      <c r="L116" s="23">
        <v>1020</v>
      </c>
      <c r="M116" s="23">
        <v>1049</v>
      </c>
      <c r="N116" s="23">
        <v>1110</v>
      </c>
      <c r="O116" s="23">
        <v>1154</v>
      </c>
      <c r="P116" s="23">
        <v>1205</v>
      </c>
      <c r="Q116" s="23">
        <v>1248</v>
      </c>
      <c r="R116" s="23">
        <v>1324</v>
      </c>
    </row>
    <row r="117" spans="1:18">
      <c r="A117" s="42" t="s">
        <v>793</v>
      </c>
      <c r="B117" s="51" t="s">
        <v>888</v>
      </c>
      <c r="C117" s="23">
        <v>5642</v>
      </c>
      <c r="D117" s="23">
        <v>6113</v>
      </c>
      <c r="E117" s="23">
        <v>6770</v>
      </c>
      <c r="F117" s="23">
        <v>6940</v>
      </c>
      <c r="G117" s="23">
        <v>6982</v>
      </c>
      <c r="H117" s="23">
        <v>7074</v>
      </c>
      <c r="I117" s="23">
        <v>7130</v>
      </c>
      <c r="J117" s="23">
        <v>7355</v>
      </c>
      <c r="K117" s="23">
        <v>7598</v>
      </c>
      <c r="L117" s="23">
        <v>7920</v>
      </c>
      <c r="M117" s="23">
        <v>8327</v>
      </c>
      <c r="N117" s="23">
        <v>8824</v>
      </c>
      <c r="O117" s="23">
        <v>9412</v>
      </c>
      <c r="P117" s="23">
        <v>10284</v>
      </c>
      <c r="Q117" s="23">
        <v>11029</v>
      </c>
      <c r="R117" s="23">
        <v>11706</v>
      </c>
    </row>
    <row r="118" spans="1:18">
      <c r="A118" s="42" t="s">
        <v>795</v>
      </c>
      <c r="B118" s="51" t="s">
        <v>889</v>
      </c>
      <c r="C118" s="23">
        <v>6216</v>
      </c>
      <c r="D118" s="23">
        <v>6629</v>
      </c>
      <c r="E118" s="23">
        <v>7026</v>
      </c>
      <c r="F118" s="23">
        <v>7429</v>
      </c>
      <c r="G118" s="23">
        <v>7755</v>
      </c>
      <c r="H118" s="23">
        <v>8128</v>
      </c>
      <c r="I118" s="23">
        <v>8214</v>
      </c>
      <c r="J118" s="23">
        <v>8423</v>
      </c>
      <c r="K118" s="23">
        <v>8709</v>
      </c>
      <c r="L118" s="23">
        <v>8983</v>
      </c>
      <c r="M118" s="23">
        <v>9318</v>
      </c>
      <c r="N118" s="23">
        <v>9549</v>
      </c>
      <c r="O118" s="23">
        <v>10260</v>
      </c>
      <c r="P118" s="23">
        <v>10861</v>
      </c>
      <c r="Q118" s="23">
        <v>11489</v>
      </c>
      <c r="R118" s="23">
        <v>12308</v>
      </c>
    </row>
    <row r="119" spans="1:18">
      <c r="A119" s="42" t="s">
        <v>797</v>
      </c>
      <c r="B119" s="51" t="s">
        <v>890</v>
      </c>
      <c r="C119" s="23">
        <v>4152</v>
      </c>
      <c r="D119" s="23">
        <v>4494</v>
      </c>
      <c r="E119" s="23">
        <v>4927</v>
      </c>
      <c r="F119" s="23">
        <v>5217</v>
      </c>
      <c r="G119" s="23">
        <v>5383</v>
      </c>
      <c r="H119" s="23">
        <v>5558</v>
      </c>
      <c r="I119" s="23">
        <v>5790</v>
      </c>
      <c r="J119" s="23">
        <v>5988</v>
      </c>
      <c r="K119" s="23">
        <v>6224</v>
      </c>
      <c r="L119" s="23">
        <v>6495</v>
      </c>
      <c r="M119" s="23">
        <v>6724</v>
      </c>
      <c r="N119" s="23">
        <v>6921</v>
      </c>
      <c r="O119" s="23">
        <v>7663</v>
      </c>
      <c r="P119" s="23">
        <v>8497</v>
      </c>
      <c r="Q119" s="23">
        <v>9202</v>
      </c>
      <c r="R119" s="23">
        <v>10025</v>
      </c>
    </row>
    <row r="120" spans="1:18">
      <c r="A120" s="42" t="s">
        <v>799</v>
      </c>
      <c r="B120" s="51" t="s">
        <v>891</v>
      </c>
      <c r="C120" s="23">
        <v>223</v>
      </c>
      <c r="D120" s="23">
        <v>240</v>
      </c>
      <c r="E120" s="23">
        <v>256</v>
      </c>
      <c r="F120" s="23">
        <v>262</v>
      </c>
      <c r="G120" s="23">
        <v>252</v>
      </c>
      <c r="H120" s="23">
        <v>272</v>
      </c>
      <c r="I120" s="23">
        <v>263</v>
      </c>
      <c r="J120" s="23">
        <v>270</v>
      </c>
      <c r="K120" s="23">
        <v>273</v>
      </c>
      <c r="L120" s="23">
        <v>274</v>
      </c>
      <c r="M120" s="23">
        <v>274</v>
      </c>
      <c r="N120" s="23">
        <v>291</v>
      </c>
      <c r="O120" s="23">
        <v>305</v>
      </c>
      <c r="P120" s="23">
        <v>337</v>
      </c>
      <c r="Q120" s="23">
        <v>357</v>
      </c>
      <c r="R120" s="23">
        <v>372</v>
      </c>
    </row>
    <row r="121" spans="1:18">
      <c r="A121" s="42" t="s">
        <v>241</v>
      </c>
      <c r="B121" s="51" t="s">
        <v>892</v>
      </c>
      <c r="C121" s="23">
        <v>17312</v>
      </c>
      <c r="D121" s="23">
        <v>18637</v>
      </c>
      <c r="E121" s="23">
        <v>20214</v>
      </c>
      <c r="F121" s="23">
        <v>21160</v>
      </c>
      <c r="G121" s="23">
        <v>21755</v>
      </c>
      <c r="H121" s="23">
        <v>22423</v>
      </c>
      <c r="I121" s="23">
        <v>22879</v>
      </c>
      <c r="J121" s="23">
        <v>23562</v>
      </c>
      <c r="K121" s="23">
        <v>24351</v>
      </c>
      <c r="L121" s="23">
        <v>25281</v>
      </c>
      <c r="M121" s="23">
        <v>26336</v>
      </c>
      <c r="N121" s="23">
        <v>27389</v>
      </c>
      <c r="O121" s="23">
        <v>29551</v>
      </c>
      <c r="P121" s="23">
        <v>32002</v>
      </c>
      <c r="Q121" s="23">
        <v>34208</v>
      </c>
      <c r="R121" s="23">
        <v>36766</v>
      </c>
    </row>
    <row r="122" spans="1:18">
      <c r="B122" s="2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:18">
      <c r="A123" s="3" t="s">
        <v>893</v>
      </c>
      <c r="B123" s="27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:18">
      <c r="A124" s="42" t="s">
        <v>769</v>
      </c>
      <c r="B124" s="51" t="s">
        <v>894</v>
      </c>
      <c r="C124" s="23" t="s">
        <v>804</v>
      </c>
      <c r="D124" s="23" t="s">
        <v>804</v>
      </c>
      <c r="E124" s="23" t="s">
        <v>804</v>
      </c>
      <c r="F124" s="23" t="s">
        <v>804</v>
      </c>
      <c r="G124" s="23" t="s">
        <v>804</v>
      </c>
      <c r="H124" s="23" t="s">
        <v>804</v>
      </c>
      <c r="I124" s="23" t="s">
        <v>804</v>
      </c>
      <c r="J124" s="23" t="s">
        <v>804</v>
      </c>
      <c r="K124" s="23" t="s">
        <v>804</v>
      </c>
      <c r="L124" s="23" t="s">
        <v>804</v>
      </c>
      <c r="M124" s="23" t="s">
        <v>804</v>
      </c>
      <c r="N124" s="23" t="s">
        <v>804</v>
      </c>
      <c r="O124" s="23" t="s">
        <v>804</v>
      </c>
      <c r="P124" s="23" t="s">
        <v>804</v>
      </c>
      <c r="Q124" s="23" t="s">
        <v>804</v>
      </c>
      <c r="R124" s="23" t="s">
        <v>804</v>
      </c>
    </row>
    <row r="125" spans="1:18">
      <c r="A125" s="42" t="s">
        <v>771</v>
      </c>
      <c r="B125" s="51" t="s">
        <v>895</v>
      </c>
      <c r="C125" s="23" t="s">
        <v>106</v>
      </c>
      <c r="D125" s="23" t="s">
        <v>106</v>
      </c>
      <c r="E125" s="23" t="s">
        <v>106</v>
      </c>
      <c r="F125" s="23" t="s">
        <v>106</v>
      </c>
      <c r="G125" s="23" t="s">
        <v>106</v>
      </c>
      <c r="H125" s="23" t="s">
        <v>106</v>
      </c>
      <c r="I125" s="23" t="s">
        <v>106</v>
      </c>
      <c r="J125" s="23" t="s">
        <v>106</v>
      </c>
      <c r="K125" s="23" t="s">
        <v>106</v>
      </c>
      <c r="L125" s="23" t="s">
        <v>106</v>
      </c>
      <c r="M125" s="23" t="s">
        <v>106</v>
      </c>
      <c r="N125" s="23" t="s">
        <v>106</v>
      </c>
      <c r="O125" s="23" t="s">
        <v>106</v>
      </c>
      <c r="P125" s="23" t="s">
        <v>106</v>
      </c>
      <c r="Q125" s="23" t="s">
        <v>106</v>
      </c>
      <c r="R125" s="23" t="s">
        <v>106</v>
      </c>
    </row>
    <row r="126" spans="1:18">
      <c r="A126" s="42" t="s">
        <v>773</v>
      </c>
      <c r="B126" s="51" t="s">
        <v>896</v>
      </c>
      <c r="C126" s="23" t="s">
        <v>106</v>
      </c>
      <c r="D126" s="23" t="s">
        <v>106</v>
      </c>
      <c r="E126" s="23" t="s">
        <v>106</v>
      </c>
      <c r="F126" s="23" t="s">
        <v>106</v>
      </c>
      <c r="G126" s="23" t="s">
        <v>106</v>
      </c>
      <c r="H126" s="23" t="s">
        <v>106</v>
      </c>
      <c r="I126" s="23" t="s">
        <v>106</v>
      </c>
      <c r="J126" s="23" t="s">
        <v>106</v>
      </c>
      <c r="K126" s="23" t="s">
        <v>106</v>
      </c>
      <c r="L126" s="23" t="s">
        <v>106</v>
      </c>
      <c r="M126" s="23" t="s">
        <v>106</v>
      </c>
      <c r="N126" s="23" t="s">
        <v>106</v>
      </c>
      <c r="O126" s="23" t="s">
        <v>106</v>
      </c>
      <c r="P126" s="23" t="s">
        <v>106</v>
      </c>
      <c r="Q126" s="23" t="s">
        <v>106</v>
      </c>
      <c r="R126" s="23" t="s">
        <v>106</v>
      </c>
    </row>
    <row r="127" spans="1:18">
      <c r="A127" s="42" t="s">
        <v>775</v>
      </c>
      <c r="B127" s="51" t="s">
        <v>897</v>
      </c>
      <c r="C127" s="23">
        <v>251</v>
      </c>
      <c r="D127" s="23">
        <v>266</v>
      </c>
      <c r="E127" s="23">
        <v>268</v>
      </c>
      <c r="F127" s="23">
        <v>265</v>
      </c>
      <c r="G127" s="23">
        <v>294</v>
      </c>
      <c r="H127" s="23">
        <v>280</v>
      </c>
      <c r="I127" s="23">
        <v>297</v>
      </c>
      <c r="J127" s="23">
        <v>354</v>
      </c>
      <c r="K127" s="23">
        <v>337</v>
      </c>
      <c r="L127" s="23">
        <v>332</v>
      </c>
      <c r="M127" s="23">
        <v>349</v>
      </c>
      <c r="N127" s="23">
        <v>366</v>
      </c>
      <c r="O127" s="23">
        <v>400</v>
      </c>
      <c r="P127" s="23">
        <v>425</v>
      </c>
      <c r="Q127" s="23">
        <v>443</v>
      </c>
      <c r="R127" s="23">
        <v>487</v>
      </c>
    </row>
    <row r="128" spans="1:18">
      <c r="A128" s="42" t="s">
        <v>777</v>
      </c>
      <c r="B128" s="51" t="s">
        <v>898</v>
      </c>
      <c r="C128" s="23">
        <v>150</v>
      </c>
      <c r="D128" s="23">
        <v>159</v>
      </c>
      <c r="E128" s="23">
        <v>178</v>
      </c>
      <c r="F128" s="23">
        <v>145</v>
      </c>
      <c r="G128" s="23">
        <v>175</v>
      </c>
      <c r="H128" s="23">
        <v>162</v>
      </c>
      <c r="I128" s="23">
        <v>153</v>
      </c>
      <c r="J128" s="23">
        <v>159</v>
      </c>
      <c r="K128" s="23">
        <v>178</v>
      </c>
      <c r="L128" s="23">
        <v>172</v>
      </c>
      <c r="M128" s="23">
        <v>189</v>
      </c>
      <c r="N128" s="23">
        <v>195</v>
      </c>
      <c r="O128" s="23">
        <v>199</v>
      </c>
      <c r="P128" s="23">
        <v>209</v>
      </c>
      <c r="Q128" s="23">
        <v>219</v>
      </c>
      <c r="R128" s="23">
        <v>239</v>
      </c>
    </row>
    <row r="129" spans="1:18">
      <c r="A129" s="42" t="s">
        <v>779</v>
      </c>
      <c r="B129" s="51" t="s">
        <v>899</v>
      </c>
      <c r="C129" s="23" t="s">
        <v>106</v>
      </c>
      <c r="D129" s="23" t="s">
        <v>106</v>
      </c>
      <c r="E129" s="23" t="s">
        <v>106</v>
      </c>
      <c r="F129" s="23" t="s">
        <v>106</v>
      </c>
      <c r="G129" s="23" t="s">
        <v>106</v>
      </c>
      <c r="H129" s="23" t="s">
        <v>106</v>
      </c>
      <c r="I129" s="23" t="s">
        <v>106</v>
      </c>
      <c r="J129" s="23" t="s">
        <v>106</v>
      </c>
      <c r="K129" s="23" t="s">
        <v>106</v>
      </c>
      <c r="L129" s="23" t="s">
        <v>106</v>
      </c>
      <c r="M129" s="23" t="s">
        <v>106</v>
      </c>
      <c r="N129" s="23" t="s">
        <v>106</v>
      </c>
      <c r="O129" s="23" t="s">
        <v>106</v>
      </c>
      <c r="P129" s="23" t="s">
        <v>106</v>
      </c>
      <c r="Q129" s="23" t="s">
        <v>106</v>
      </c>
      <c r="R129" s="23" t="s">
        <v>106</v>
      </c>
    </row>
    <row r="130" spans="1:18">
      <c r="A130" s="42" t="s">
        <v>781</v>
      </c>
      <c r="B130" s="51" t="s">
        <v>900</v>
      </c>
      <c r="C130" s="23" t="s">
        <v>106</v>
      </c>
      <c r="D130" s="23" t="s">
        <v>106</v>
      </c>
      <c r="E130" s="23" t="s">
        <v>106</v>
      </c>
      <c r="F130" s="23" t="s">
        <v>106</v>
      </c>
      <c r="G130" s="23" t="s">
        <v>106</v>
      </c>
      <c r="H130" s="23" t="s">
        <v>106</v>
      </c>
      <c r="I130" s="23" t="s">
        <v>106</v>
      </c>
      <c r="J130" s="23" t="s">
        <v>106</v>
      </c>
      <c r="K130" s="23" t="s">
        <v>106</v>
      </c>
      <c r="L130" s="23" t="s">
        <v>106</v>
      </c>
      <c r="M130" s="23" t="s">
        <v>106</v>
      </c>
      <c r="N130" s="23" t="s">
        <v>106</v>
      </c>
      <c r="O130" s="23" t="s">
        <v>106</v>
      </c>
      <c r="P130" s="23" t="s">
        <v>106</v>
      </c>
      <c r="Q130" s="23" t="s">
        <v>106</v>
      </c>
      <c r="R130" s="23" t="s">
        <v>106</v>
      </c>
    </row>
    <row r="131" spans="1:18">
      <c r="A131" s="42" t="s">
        <v>783</v>
      </c>
      <c r="B131" s="51" t="s">
        <v>901</v>
      </c>
      <c r="C131" s="23">
        <v>355</v>
      </c>
      <c r="D131" s="23">
        <v>384</v>
      </c>
      <c r="E131" s="23">
        <v>412</v>
      </c>
      <c r="F131" s="23">
        <v>456</v>
      </c>
      <c r="G131" s="23">
        <v>474</v>
      </c>
      <c r="H131" s="23">
        <v>528</v>
      </c>
      <c r="I131" s="23">
        <v>555</v>
      </c>
      <c r="J131" s="23">
        <v>533</v>
      </c>
      <c r="K131" s="23">
        <v>564</v>
      </c>
      <c r="L131" s="23">
        <v>596</v>
      </c>
      <c r="M131" s="23">
        <v>622</v>
      </c>
      <c r="N131" s="23">
        <v>667</v>
      </c>
      <c r="O131" s="23">
        <v>710</v>
      </c>
      <c r="P131" s="23">
        <v>751</v>
      </c>
      <c r="Q131" s="23">
        <v>788</v>
      </c>
      <c r="R131" s="23">
        <v>861</v>
      </c>
    </row>
    <row r="132" spans="1:18">
      <c r="A132" s="42" t="s">
        <v>785</v>
      </c>
      <c r="B132" s="51" t="s">
        <v>902</v>
      </c>
      <c r="C132" s="23">
        <v>114</v>
      </c>
      <c r="D132" s="23">
        <v>122</v>
      </c>
      <c r="E132" s="23">
        <v>134</v>
      </c>
      <c r="F132" s="23">
        <v>143</v>
      </c>
      <c r="G132" s="23">
        <v>154</v>
      </c>
      <c r="H132" s="23">
        <v>151</v>
      </c>
      <c r="I132" s="23">
        <v>152</v>
      </c>
      <c r="J132" s="23">
        <v>176</v>
      </c>
      <c r="K132" s="23">
        <v>179</v>
      </c>
      <c r="L132" s="23">
        <v>164</v>
      </c>
      <c r="M132" s="23">
        <v>170</v>
      </c>
      <c r="N132" s="23">
        <v>179</v>
      </c>
      <c r="O132" s="23">
        <v>187</v>
      </c>
      <c r="P132" s="23">
        <v>195</v>
      </c>
      <c r="Q132" s="23">
        <v>203</v>
      </c>
      <c r="R132" s="23">
        <v>225</v>
      </c>
    </row>
    <row r="133" spans="1:18">
      <c r="A133" s="42" t="s">
        <v>787</v>
      </c>
      <c r="B133" s="51" t="s">
        <v>903</v>
      </c>
      <c r="C133" s="23" t="s">
        <v>106</v>
      </c>
      <c r="D133" s="23" t="s">
        <v>106</v>
      </c>
      <c r="E133" s="23" t="s">
        <v>106</v>
      </c>
      <c r="F133" s="23" t="s">
        <v>106</v>
      </c>
      <c r="G133" s="23" t="s">
        <v>106</v>
      </c>
      <c r="H133" s="23" t="s">
        <v>106</v>
      </c>
      <c r="I133" s="23" t="s">
        <v>106</v>
      </c>
      <c r="J133" s="23" t="s">
        <v>106</v>
      </c>
      <c r="K133" s="23" t="s">
        <v>106</v>
      </c>
      <c r="L133" s="23" t="s">
        <v>106</v>
      </c>
      <c r="M133" s="23" t="s">
        <v>106</v>
      </c>
      <c r="N133" s="23" t="s">
        <v>106</v>
      </c>
      <c r="O133" s="23" t="s">
        <v>106</v>
      </c>
      <c r="P133" s="23" t="s">
        <v>106</v>
      </c>
      <c r="Q133" s="23" t="s">
        <v>106</v>
      </c>
      <c r="R133" s="23" t="s">
        <v>106</v>
      </c>
    </row>
    <row r="134" spans="1:18">
      <c r="A134" s="42" t="s">
        <v>789</v>
      </c>
      <c r="B134" s="51" t="s">
        <v>904</v>
      </c>
      <c r="C134" s="23" t="s">
        <v>106</v>
      </c>
      <c r="D134" s="23" t="s">
        <v>106</v>
      </c>
      <c r="E134" s="23" t="s">
        <v>106</v>
      </c>
      <c r="F134" s="23" t="s">
        <v>106</v>
      </c>
      <c r="G134" s="23" t="s">
        <v>106</v>
      </c>
      <c r="H134" s="23" t="s">
        <v>106</v>
      </c>
      <c r="I134" s="23" t="s">
        <v>106</v>
      </c>
      <c r="J134" s="23" t="s">
        <v>106</v>
      </c>
      <c r="K134" s="23" t="s">
        <v>106</v>
      </c>
      <c r="L134" s="23" t="s">
        <v>106</v>
      </c>
      <c r="M134" s="23" t="s">
        <v>106</v>
      </c>
      <c r="N134" s="23" t="s">
        <v>106</v>
      </c>
      <c r="O134" s="23" t="s">
        <v>106</v>
      </c>
      <c r="P134" s="23" t="s">
        <v>106</v>
      </c>
      <c r="Q134" s="23" t="s">
        <v>106</v>
      </c>
      <c r="R134" s="23" t="s">
        <v>106</v>
      </c>
    </row>
    <row r="135" spans="1:18">
      <c r="A135" s="42" t="s">
        <v>791</v>
      </c>
      <c r="B135" s="51" t="s">
        <v>905</v>
      </c>
      <c r="C135" s="23" t="s">
        <v>804</v>
      </c>
      <c r="D135" s="23" t="s">
        <v>804</v>
      </c>
      <c r="E135" s="23" t="s">
        <v>804</v>
      </c>
      <c r="F135" s="23" t="s">
        <v>804</v>
      </c>
      <c r="G135" s="23" t="s">
        <v>804</v>
      </c>
      <c r="H135" s="23" t="s">
        <v>804</v>
      </c>
      <c r="I135" s="23" t="s">
        <v>804</v>
      </c>
      <c r="J135" s="23" t="s">
        <v>804</v>
      </c>
      <c r="K135" s="23" t="s">
        <v>804</v>
      </c>
      <c r="L135" s="23" t="s">
        <v>804</v>
      </c>
      <c r="M135" s="23" t="s">
        <v>804</v>
      </c>
      <c r="N135" s="23" t="s">
        <v>804</v>
      </c>
      <c r="O135" s="23" t="s">
        <v>804</v>
      </c>
      <c r="P135" s="23" t="s">
        <v>804</v>
      </c>
      <c r="Q135" s="23" t="s">
        <v>804</v>
      </c>
      <c r="R135" s="23" t="s">
        <v>804</v>
      </c>
    </row>
    <row r="136" spans="1:18">
      <c r="A136" s="42" t="s">
        <v>793</v>
      </c>
      <c r="B136" s="51" t="s">
        <v>906</v>
      </c>
      <c r="C136" s="23" t="s">
        <v>804</v>
      </c>
      <c r="D136" s="23" t="s">
        <v>804</v>
      </c>
      <c r="E136" s="23" t="s">
        <v>804</v>
      </c>
      <c r="F136" s="23" t="s">
        <v>804</v>
      </c>
      <c r="G136" s="23" t="s">
        <v>804</v>
      </c>
      <c r="H136" s="23" t="s">
        <v>804</v>
      </c>
      <c r="I136" s="23" t="s">
        <v>804</v>
      </c>
      <c r="J136" s="23" t="s">
        <v>804</v>
      </c>
      <c r="K136" s="23" t="s">
        <v>804</v>
      </c>
      <c r="L136" s="23" t="s">
        <v>804</v>
      </c>
      <c r="M136" s="23" t="s">
        <v>804</v>
      </c>
      <c r="N136" s="23" t="s">
        <v>804</v>
      </c>
      <c r="O136" s="23" t="s">
        <v>804</v>
      </c>
      <c r="P136" s="23" t="s">
        <v>804</v>
      </c>
      <c r="Q136" s="23" t="s">
        <v>804</v>
      </c>
      <c r="R136" s="23" t="s">
        <v>804</v>
      </c>
    </row>
    <row r="137" spans="1:18">
      <c r="A137" s="42" t="s">
        <v>795</v>
      </c>
      <c r="B137" s="51" t="s">
        <v>907</v>
      </c>
      <c r="C137" s="23" t="s">
        <v>106</v>
      </c>
      <c r="D137" s="23" t="s">
        <v>106</v>
      </c>
      <c r="E137" s="23" t="s">
        <v>106</v>
      </c>
      <c r="F137" s="23" t="s">
        <v>106</v>
      </c>
      <c r="G137" s="23" t="s">
        <v>106</v>
      </c>
      <c r="H137" s="23" t="s">
        <v>106</v>
      </c>
      <c r="I137" s="23" t="s">
        <v>106</v>
      </c>
      <c r="J137" s="23" t="s">
        <v>106</v>
      </c>
      <c r="K137" s="23" t="s">
        <v>106</v>
      </c>
      <c r="L137" s="23" t="s">
        <v>106</v>
      </c>
      <c r="M137" s="23" t="s">
        <v>106</v>
      </c>
      <c r="N137" s="23" t="s">
        <v>106</v>
      </c>
      <c r="O137" s="23" t="s">
        <v>106</v>
      </c>
      <c r="P137" s="23" t="s">
        <v>106</v>
      </c>
      <c r="Q137" s="23" t="s">
        <v>106</v>
      </c>
      <c r="R137" s="23" t="s">
        <v>106</v>
      </c>
    </row>
    <row r="138" spans="1:18">
      <c r="A138" s="42" t="s">
        <v>797</v>
      </c>
      <c r="B138" s="51" t="s">
        <v>908</v>
      </c>
      <c r="C138" s="23" t="s">
        <v>106</v>
      </c>
      <c r="D138" s="23" t="s">
        <v>106</v>
      </c>
      <c r="E138" s="23" t="s">
        <v>106</v>
      </c>
      <c r="F138" s="23" t="s">
        <v>106</v>
      </c>
      <c r="G138" s="23" t="s">
        <v>106</v>
      </c>
      <c r="H138" s="23" t="s">
        <v>106</v>
      </c>
      <c r="I138" s="23" t="s">
        <v>106</v>
      </c>
      <c r="J138" s="23" t="s">
        <v>106</v>
      </c>
      <c r="K138" s="23" t="s">
        <v>106</v>
      </c>
      <c r="L138" s="23" t="s">
        <v>106</v>
      </c>
      <c r="M138" s="23" t="s">
        <v>106</v>
      </c>
      <c r="N138" s="23" t="s">
        <v>106</v>
      </c>
      <c r="O138" s="23" t="s">
        <v>106</v>
      </c>
      <c r="P138" s="23" t="s">
        <v>106</v>
      </c>
      <c r="Q138" s="23" t="s">
        <v>106</v>
      </c>
      <c r="R138" s="23" t="s">
        <v>106</v>
      </c>
    </row>
    <row r="139" spans="1:18">
      <c r="A139" s="42" t="s">
        <v>799</v>
      </c>
      <c r="B139" s="51" t="s">
        <v>909</v>
      </c>
      <c r="C139" s="23">
        <v>209</v>
      </c>
      <c r="D139" s="23">
        <v>224</v>
      </c>
      <c r="E139" s="23">
        <v>252</v>
      </c>
      <c r="F139" s="23">
        <v>276</v>
      </c>
      <c r="G139" s="23">
        <v>281</v>
      </c>
      <c r="H139" s="23">
        <v>290</v>
      </c>
      <c r="I139" s="23">
        <v>337</v>
      </c>
      <c r="J139" s="23">
        <v>365</v>
      </c>
      <c r="K139" s="23">
        <v>379</v>
      </c>
      <c r="L139" s="23">
        <v>408</v>
      </c>
      <c r="M139" s="23">
        <v>402</v>
      </c>
      <c r="N139" s="23">
        <v>435</v>
      </c>
      <c r="O139" s="23">
        <v>470</v>
      </c>
      <c r="P139" s="23">
        <v>504</v>
      </c>
      <c r="Q139" s="23">
        <v>514</v>
      </c>
      <c r="R139" s="23">
        <v>564</v>
      </c>
    </row>
    <row r="140" spans="1:18">
      <c r="A140" s="42" t="s">
        <v>241</v>
      </c>
      <c r="B140" s="51" t="s">
        <v>910</v>
      </c>
      <c r="C140" s="23">
        <v>2086</v>
      </c>
      <c r="D140" s="23">
        <v>2281</v>
      </c>
      <c r="E140" s="23">
        <v>2450</v>
      </c>
      <c r="F140" s="23">
        <v>2596</v>
      </c>
      <c r="G140" s="23">
        <v>2729</v>
      </c>
      <c r="H140" s="23">
        <v>2825</v>
      </c>
      <c r="I140" s="23">
        <v>2937</v>
      </c>
      <c r="J140" s="23">
        <v>3066</v>
      </c>
      <c r="K140" s="23">
        <v>3215</v>
      </c>
      <c r="L140" s="23">
        <v>3359</v>
      </c>
      <c r="M140" s="23">
        <v>3550</v>
      </c>
      <c r="N140" s="23">
        <v>3764</v>
      </c>
      <c r="O140" s="23">
        <v>4002</v>
      </c>
      <c r="P140" s="23">
        <v>4311</v>
      </c>
      <c r="Q140" s="23">
        <v>4385</v>
      </c>
      <c r="R140" s="23">
        <v>4726</v>
      </c>
    </row>
    <row r="141" spans="1:18">
      <c r="B141" s="2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:18">
      <c r="A142" s="3" t="s">
        <v>911</v>
      </c>
      <c r="B142" s="2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:18">
      <c r="A143" s="42" t="s">
        <v>769</v>
      </c>
      <c r="B143" s="51" t="s">
        <v>912</v>
      </c>
      <c r="C143" s="23" t="s">
        <v>804</v>
      </c>
      <c r="D143" s="23" t="s">
        <v>804</v>
      </c>
      <c r="E143" s="23" t="s">
        <v>804</v>
      </c>
      <c r="F143" s="23" t="s">
        <v>804</v>
      </c>
      <c r="G143" s="23" t="s">
        <v>804</v>
      </c>
      <c r="H143" s="23" t="s">
        <v>804</v>
      </c>
      <c r="I143" s="23" t="s">
        <v>804</v>
      </c>
      <c r="J143" s="23" t="s">
        <v>804</v>
      </c>
      <c r="K143" s="23" t="s">
        <v>804</v>
      </c>
      <c r="L143" s="23" t="s">
        <v>804</v>
      </c>
      <c r="M143" s="23" t="s">
        <v>804</v>
      </c>
      <c r="N143" s="23" t="s">
        <v>804</v>
      </c>
      <c r="O143" s="23" t="s">
        <v>804</v>
      </c>
      <c r="P143" s="23" t="s">
        <v>804</v>
      </c>
      <c r="Q143" s="23" t="s">
        <v>804</v>
      </c>
      <c r="R143" s="23" t="s">
        <v>804</v>
      </c>
    </row>
    <row r="144" spans="1:18">
      <c r="A144" s="42" t="s">
        <v>771</v>
      </c>
      <c r="B144" s="51" t="s">
        <v>913</v>
      </c>
      <c r="C144" s="23" t="s">
        <v>106</v>
      </c>
      <c r="D144" s="23" t="s">
        <v>106</v>
      </c>
      <c r="E144" s="23" t="s">
        <v>106</v>
      </c>
      <c r="F144" s="23" t="s">
        <v>106</v>
      </c>
      <c r="G144" s="23" t="s">
        <v>106</v>
      </c>
      <c r="H144" s="23" t="s">
        <v>106</v>
      </c>
      <c r="I144" s="23" t="s">
        <v>106</v>
      </c>
      <c r="J144" s="23" t="s">
        <v>106</v>
      </c>
      <c r="K144" s="23" t="s">
        <v>106</v>
      </c>
      <c r="L144" s="23" t="s">
        <v>106</v>
      </c>
      <c r="M144" s="23" t="s">
        <v>106</v>
      </c>
      <c r="N144" s="23" t="s">
        <v>106</v>
      </c>
      <c r="O144" s="23" t="s">
        <v>106</v>
      </c>
      <c r="P144" s="23" t="s">
        <v>106</v>
      </c>
      <c r="Q144" s="23" t="s">
        <v>106</v>
      </c>
      <c r="R144" s="23" t="s">
        <v>106</v>
      </c>
    </row>
    <row r="145" spans="1:18">
      <c r="A145" s="42" t="s">
        <v>773</v>
      </c>
      <c r="B145" s="51" t="s">
        <v>914</v>
      </c>
      <c r="C145" s="23" t="s">
        <v>804</v>
      </c>
      <c r="D145" s="23" t="s">
        <v>804</v>
      </c>
      <c r="E145" s="23" t="s">
        <v>804</v>
      </c>
      <c r="F145" s="23" t="s">
        <v>804</v>
      </c>
      <c r="G145" s="23" t="s">
        <v>804</v>
      </c>
      <c r="H145" s="23" t="s">
        <v>804</v>
      </c>
      <c r="I145" s="23" t="s">
        <v>804</v>
      </c>
      <c r="J145" s="23" t="s">
        <v>804</v>
      </c>
      <c r="K145" s="23" t="s">
        <v>804</v>
      </c>
      <c r="L145" s="23" t="s">
        <v>804</v>
      </c>
      <c r="M145" s="23" t="s">
        <v>804</v>
      </c>
      <c r="N145" s="23" t="s">
        <v>804</v>
      </c>
      <c r="O145" s="23" t="s">
        <v>804</v>
      </c>
      <c r="P145" s="23" t="s">
        <v>804</v>
      </c>
      <c r="Q145" s="23" t="s">
        <v>804</v>
      </c>
      <c r="R145" s="23" t="s">
        <v>804</v>
      </c>
    </row>
    <row r="146" spans="1:18">
      <c r="A146" s="42" t="s">
        <v>775</v>
      </c>
      <c r="B146" s="51" t="s">
        <v>915</v>
      </c>
      <c r="C146" s="23">
        <v>260</v>
      </c>
      <c r="D146" s="23">
        <v>276</v>
      </c>
      <c r="E146" s="23">
        <v>280</v>
      </c>
      <c r="F146" s="23">
        <v>277</v>
      </c>
      <c r="G146" s="23">
        <v>300</v>
      </c>
      <c r="H146" s="23">
        <v>282</v>
      </c>
      <c r="I146" s="23">
        <v>300</v>
      </c>
      <c r="J146" s="23">
        <v>356</v>
      </c>
      <c r="K146" s="23">
        <v>339</v>
      </c>
      <c r="L146" s="23">
        <v>334</v>
      </c>
      <c r="M146" s="23">
        <v>349</v>
      </c>
      <c r="N146" s="23">
        <v>369</v>
      </c>
      <c r="O146" s="23">
        <v>401</v>
      </c>
      <c r="P146" s="23">
        <v>428</v>
      </c>
      <c r="Q146" s="23">
        <v>446</v>
      </c>
      <c r="R146" s="23">
        <v>490</v>
      </c>
    </row>
    <row r="147" spans="1:18">
      <c r="A147" s="42" t="s">
        <v>777</v>
      </c>
      <c r="B147" s="51" t="s">
        <v>916</v>
      </c>
      <c r="C147" s="23">
        <v>192</v>
      </c>
      <c r="D147" s="23">
        <v>205</v>
      </c>
      <c r="E147" s="23">
        <v>215</v>
      </c>
      <c r="F147" s="23">
        <v>197</v>
      </c>
      <c r="G147" s="23">
        <v>221</v>
      </c>
      <c r="H147" s="23">
        <v>210</v>
      </c>
      <c r="I147" s="23">
        <v>203</v>
      </c>
      <c r="J147" s="23">
        <v>208</v>
      </c>
      <c r="K147" s="23">
        <v>228</v>
      </c>
      <c r="L147" s="23">
        <v>227</v>
      </c>
      <c r="M147" s="23">
        <v>248</v>
      </c>
      <c r="N147" s="23">
        <v>257</v>
      </c>
      <c r="O147" s="23">
        <v>277</v>
      </c>
      <c r="P147" s="23">
        <v>300</v>
      </c>
      <c r="Q147" s="23">
        <v>335</v>
      </c>
      <c r="R147" s="23">
        <v>384</v>
      </c>
    </row>
    <row r="148" spans="1:18">
      <c r="A148" s="42" t="s">
        <v>779</v>
      </c>
      <c r="B148" s="51" t="s">
        <v>917</v>
      </c>
      <c r="C148" s="23" t="s">
        <v>804</v>
      </c>
      <c r="D148" s="23" t="s">
        <v>804</v>
      </c>
      <c r="E148" s="23" t="s">
        <v>804</v>
      </c>
      <c r="F148" s="23" t="s">
        <v>804</v>
      </c>
      <c r="G148" s="23" t="s">
        <v>804</v>
      </c>
      <c r="H148" s="23" t="s">
        <v>804</v>
      </c>
      <c r="I148" s="23" t="s">
        <v>804</v>
      </c>
      <c r="J148" s="23" t="s">
        <v>804</v>
      </c>
      <c r="K148" s="23" t="s">
        <v>804</v>
      </c>
      <c r="L148" s="23" t="s">
        <v>804</v>
      </c>
      <c r="M148" s="23" t="s">
        <v>804</v>
      </c>
      <c r="N148" s="23" t="s">
        <v>804</v>
      </c>
      <c r="O148" s="23" t="s">
        <v>804</v>
      </c>
      <c r="P148" s="23" t="s">
        <v>804</v>
      </c>
      <c r="Q148" s="23" t="s">
        <v>804</v>
      </c>
      <c r="R148" s="23" t="s">
        <v>804</v>
      </c>
    </row>
    <row r="149" spans="1:18">
      <c r="A149" s="42" t="s">
        <v>781</v>
      </c>
      <c r="B149" s="51" t="s">
        <v>918</v>
      </c>
      <c r="C149" s="23">
        <v>85</v>
      </c>
      <c r="D149" s="23">
        <v>88</v>
      </c>
      <c r="E149" s="23">
        <v>127</v>
      </c>
      <c r="F149" s="23">
        <v>134</v>
      </c>
      <c r="G149" s="23">
        <v>112</v>
      </c>
      <c r="H149" s="23">
        <v>94</v>
      </c>
      <c r="I149" s="23">
        <v>105</v>
      </c>
      <c r="J149" s="23">
        <v>104</v>
      </c>
      <c r="K149" s="23">
        <v>84</v>
      </c>
      <c r="L149" s="23">
        <v>76</v>
      </c>
      <c r="M149" s="23">
        <v>101</v>
      </c>
      <c r="N149" s="23">
        <v>91</v>
      </c>
      <c r="O149" s="23">
        <v>109</v>
      </c>
      <c r="P149" s="23">
        <v>92</v>
      </c>
      <c r="Q149" s="23">
        <v>85</v>
      </c>
      <c r="R149" s="23">
        <v>68</v>
      </c>
    </row>
    <row r="150" spans="1:18">
      <c r="A150" s="42" t="s">
        <v>783</v>
      </c>
      <c r="B150" s="51" t="s">
        <v>919</v>
      </c>
      <c r="C150" s="23">
        <v>527</v>
      </c>
      <c r="D150" s="23">
        <v>576</v>
      </c>
      <c r="E150" s="23">
        <v>633</v>
      </c>
      <c r="F150" s="23">
        <v>711</v>
      </c>
      <c r="G150" s="23">
        <v>772</v>
      </c>
      <c r="H150" s="23">
        <v>864</v>
      </c>
      <c r="I150" s="23">
        <v>904</v>
      </c>
      <c r="J150" s="23">
        <v>915</v>
      </c>
      <c r="K150" s="23">
        <v>983</v>
      </c>
      <c r="L150" s="23">
        <v>1044</v>
      </c>
      <c r="M150" s="23">
        <v>1117</v>
      </c>
      <c r="N150" s="23">
        <v>1204</v>
      </c>
      <c r="O150" s="23">
        <v>1296</v>
      </c>
      <c r="P150" s="23">
        <v>1384</v>
      </c>
      <c r="Q150" s="23">
        <v>1462</v>
      </c>
      <c r="R150" s="23">
        <v>1626</v>
      </c>
    </row>
    <row r="151" spans="1:18">
      <c r="A151" s="42" t="s">
        <v>785</v>
      </c>
      <c r="B151" s="51" t="s">
        <v>920</v>
      </c>
      <c r="C151" s="23">
        <v>199</v>
      </c>
      <c r="D151" s="23">
        <v>210</v>
      </c>
      <c r="E151" s="23">
        <v>223</v>
      </c>
      <c r="F151" s="23">
        <v>232</v>
      </c>
      <c r="G151" s="23">
        <v>254</v>
      </c>
      <c r="H151" s="23">
        <v>237</v>
      </c>
      <c r="I151" s="23">
        <v>266</v>
      </c>
      <c r="J151" s="23">
        <v>293</v>
      </c>
      <c r="K151" s="23">
        <v>303</v>
      </c>
      <c r="L151" s="23">
        <v>286</v>
      </c>
      <c r="M151" s="23">
        <v>298</v>
      </c>
      <c r="N151" s="23">
        <v>315</v>
      </c>
      <c r="O151" s="23">
        <v>314</v>
      </c>
      <c r="P151" s="23">
        <v>319</v>
      </c>
      <c r="Q151" s="23">
        <v>329</v>
      </c>
      <c r="R151" s="23">
        <v>375</v>
      </c>
    </row>
    <row r="152" spans="1:18">
      <c r="A152" s="42" t="s">
        <v>787</v>
      </c>
      <c r="B152" s="51" t="s">
        <v>921</v>
      </c>
      <c r="C152" s="23" t="s">
        <v>804</v>
      </c>
      <c r="D152" s="23" t="s">
        <v>804</v>
      </c>
      <c r="E152" s="23" t="s">
        <v>804</v>
      </c>
      <c r="F152" s="23" t="s">
        <v>804</v>
      </c>
      <c r="G152" s="23" t="s">
        <v>804</v>
      </c>
      <c r="H152" s="23" t="s">
        <v>804</v>
      </c>
      <c r="I152" s="23" t="s">
        <v>804</v>
      </c>
      <c r="J152" s="23" t="s">
        <v>804</v>
      </c>
      <c r="K152" s="23" t="s">
        <v>804</v>
      </c>
      <c r="L152" s="23" t="s">
        <v>804</v>
      </c>
      <c r="M152" s="23" t="s">
        <v>804</v>
      </c>
      <c r="N152" s="23" t="s">
        <v>804</v>
      </c>
      <c r="O152" s="23" t="s">
        <v>804</v>
      </c>
      <c r="P152" s="23" t="s">
        <v>804</v>
      </c>
      <c r="Q152" s="23" t="s">
        <v>804</v>
      </c>
      <c r="R152" s="23" t="s">
        <v>804</v>
      </c>
    </row>
    <row r="153" spans="1:18">
      <c r="A153" s="42" t="s">
        <v>789</v>
      </c>
      <c r="B153" s="51" t="s">
        <v>922</v>
      </c>
      <c r="C153" s="23" t="s">
        <v>804</v>
      </c>
      <c r="D153" s="23" t="s">
        <v>804</v>
      </c>
      <c r="E153" s="23" t="s">
        <v>804</v>
      </c>
      <c r="F153" s="23" t="s">
        <v>804</v>
      </c>
      <c r="G153" s="23" t="s">
        <v>804</v>
      </c>
      <c r="H153" s="23" t="s">
        <v>804</v>
      </c>
      <c r="I153" s="23" t="s">
        <v>804</v>
      </c>
      <c r="J153" s="23" t="s">
        <v>804</v>
      </c>
      <c r="K153" s="23" t="s">
        <v>804</v>
      </c>
      <c r="L153" s="23" t="s">
        <v>804</v>
      </c>
      <c r="M153" s="23" t="s">
        <v>804</v>
      </c>
      <c r="N153" s="23" t="s">
        <v>804</v>
      </c>
      <c r="O153" s="23" t="s">
        <v>804</v>
      </c>
      <c r="P153" s="23" t="s">
        <v>804</v>
      </c>
      <c r="Q153" s="23" t="s">
        <v>804</v>
      </c>
      <c r="R153" s="23" t="s">
        <v>804</v>
      </c>
    </row>
    <row r="154" spans="1:18">
      <c r="A154" s="42" t="s">
        <v>791</v>
      </c>
      <c r="B154" s="51" t="s">
        <v>923</v>
      </c>
      <c r="C154" s="23">
        <v>1015</v>
      </c>
      <c r="D154" s="23">
        <v>992</v>
      </c>
      <c r="E154" s="23">
        <v>1072</v>
      </c>
      <c r="F154" s="23">
        <v>1103</v>
      </c>
      <c r="G154" s="23">
        <v>1140</v>
      </c>
      <c r="H154" s="23">
        <v>1150</v>
      </c>
      <c r="I154" s="23">
        <v>1195</v>
      </c>
      <c r="J154" s="23">
        <v>1216</v>
      </c>
      <c r="K154" s="23">
        <v>1261</v>
      </c>
      <c r="L154" s="23">
        <v>1258</v>
      </c>
      <c r="M154" s="23">
        <v>1265</v>
      </c>
      <c r="N154" s="23">
        <v>1360</v>
      </c>
      <c r="O154" s="23">
        <v>1482</v>
      </c>
      <c r="P154" s="23">
        <v>1451</v>
      </c>
      <c r="Q154" s="23">
        <v>1495</v>
      </c>
      <c r="R154" s="23">
        <v>1595</v>
      </c>
    </row>
    <row r="155" spans="1:18">
      <c r="A155" s="42" t="s">
        <v>793</v>
      </c>
      <c r="B155" s="51" t="s">
        <v>924</v>
      </c>
      <c r="C155" s="23">
        <v>6592</v>
      </c>
      <c r="D155" s="23">
        <v>7181</v>
      </c>
      <c r="E155" s="23">
        <v>7921</v>
      </c>
      <c r="F155" s="23">
        <v>8215</v>
      </c>
      <c r="G155" s="23">
        <v>8291</v>
      </c>
      <c r="H155" s="23">
        <v>8441</v>
      </c>
      <c r="I155" s="23">
        <v>8520</v>
      </c>
      <c r="J155" s="23">
        <v>8776</v>
      </c>
      <c r="K155" s="23">
        <v>9110</v>
      </c>
      <c r="L155" s="23">
        <v>9536</v>
      </c>
      <c r="M155" s="23">
        <v>10063</v>
      </c>
      <c r="N155" s="23">
        <v>10666</v>
      </c>
      <c r="O155" s="23">
        <v>11363</v>
      </c>
      <c r="P155" s="23">
        <v>12436</v>
      </c>
      <c r="Q155" s="23">
        <v>13156</v>
      </c>
      <c r="R155" s="23">
        <v>13970</v>
      </c>
    </row>
    <row r="156" spans="1:18">
      <c r="A156" s="42" t="s">
        <v>795</v>
      </c>
      <c r="B156" s="51" t="s">
        <v>925</v>
      </c>
      <c r="C156" s="23">
        <v>6730</v>
      </c>
      <c r="D156" s="23">
        <v>7182</v>
      </c>
      <c r="E156" s="23">
        <v>7656</v>
      </c>
      <c r="F156" s="23">
        <v>8100</v>
      </c>
      <c r="G156" s="23">
        <v>8450</v>
      </c>
      <c r="H156" s="23">
        <v>8860</v>
      </c>
      <c r="I156" s="23">
        <v>8954</v>
      </c>
      <c r="J156" s="23">
        <v>9185</v>
      </c>
      <c r="K156" s="23">
        <v>9536</v>
      </c>
      <c r="L156" s="23">
        <v>9811</v>
      </c>
      <c r="M156" s="23">
        <v>10163</v>
      </c>
      <c r="N156" s="23">
        <v>10421</v>
      </c>
      <c r="O156" s="23">
        <v>11146</v>
      </c>
      <c r="P156" s="23">
        <v>11756</v>
      </c>
      <c r="Q156" s="23">
        <v>12422</v>
      </c>
      <c r="R156" s="23">
        <v>13327</v>
      </c>
    </row>
    <row r="157" spans="1:18">
      <c r="A157" s="42" t="s">
        <v>797</v>
      </c>
      <c r="B157" s="51" t="s">
        <v>926</v>
      </c>
      <c r="C157" s="23">
        <v>5300</v>
      </c>
      <c r="D157" s="23">
        <v>5760</v>
      </c>
      <c r="E157" s="23">
        <v>6418</v>
      </c>
      <c r="F157" s="23">
        <v>6811</v>
      </c>
      <c r="G157" s="23">
        <v>7029</v>
      </c>
      <c r="H157" s="23">
        <v>7263</v>
      </c>
      <c r="I157" s="23">
        <v>7512</v>
      </c>
      <c r="J157" s="23">
        <v>7759</v>
      </c>
      <c r="K157" s="23">
        <v>8180</v>
      </c>
      <c r="L157" s="23">
        <v>8389</v>
      </c>
      <c r="M157" s="23">
        <v>8606</v>
      </c>
      <c r="N157" s="23">
        <v>8888</v>
      </c>
      <c r="O157" s="23">
        <v>9848</v>
      </c>
      <c r="P157" s="23">
        <v>10678</v>
      </c>
      <c r="Q157" s="23">
        <v>11547</v>
      </c>
      <c r="R157" s="23">
        <v>12745</v>
      </c>
    </row>
    <row r="158" spans="1:18">
      <c r="A158" s="42" t="s">
        <v>799</v>
      </c>
      <c r="B158" s="51" t="s">
        <v>927</v>
      </c>
      <c r="C158" s="23">
        <v>1599</v>
      </c>
      <c r="D158" s="23">
        <v>1724</v>
      </c>
      <c r="E158" s="23">
        <v>1831</v>
      </c>
      <c r="F158" s="23">
        <v>1902</v>
      </c>
      <c r="G158" s="23">
        <v>1987</v>
      </c>
      <c r="H158" s="23">
        <v>2086</v>
      </c>
      <c r="I158" s="23">
        <v>2128</v>
      </c>
      <c r="J158" s="23">
        <v>2269</v>
      </c>
      <c r="K158" s="23">
        <v>2435</v>
      </c>
      <c r="L158" s="23">
        <v>2547</v>
      </c>
      <c r="M158" s="23">
        <v>2638</v>
      </c>
      <c r="N158" s="23">
        <v>2796</v>
      </c>
      <c r="O158" s="23">
        <v>2994</v>
      </c>
      <c r="P158" s="23">
        <v>3263</v>
      </c>
      <c r="Q158" s="23">
        <v>3366</v>
      </c>
      <c r="R158" s="23">
        <v>3726</v>
      </c>
    </row>
    <row r="159" spans="1:18">
      <c r="A159" s="45" t="s">
        <v>241</v>
      </c>
      <c r="B159" s="52" t="s">
        <v>928</v>
      </c>
      <c r="C159" s="25">
        <v>22541</v>
      </c>
      <c r="D159" s="25">
        <v>24241</v>
      </c>
      <c r="E159" s="25">
        <v>26419</v>
      </c>
      <c r="F159" s="25">
        <v>27722</v>
      </c>
      <c r="G159" s="25">
        <v>28583</v>
      </c>
      <c r="H159" s="25">
        <v>29515</v>
      </c>
      <c r="I159" s="25">
        <v>30120</v>
      </c>
      <c r="J159" s="25">
        <v>31111</v>
      </c>
      <c r="K159" s="25">
        <v>32490</v>
      </c>
      <c r="L159" s="25">
        <v>33548</v>
      </c>
      <c r="M159" s="25">
        <v>34910</v>
      </c>
      <c r="N159" s="25">
        <v>36424</v>
      </c>
      <c r="O159" s="25">
        <v>39279</v>
      </c>
      <c r="P159" s="25">
        <v>42159</v>
      </c>
      <c r="Q159" s="25">
        <v>44715</v>
      </c>
      <c r="R159" s="25">
        <v>48373</v>
      </c>
    </row>
    <row r="160" spans="1:18">
      <c r="A160" s="2" t="s">
        <v>97</v>
      </c>
    </row>
    <row r="161" spans="1:1">
      <c r="A161" s="14" t="s">
        <v>929</v>
      </c>
    </row>
    <row r="162" spans="1:1">
      <c r="A162" s="15" t="s">
        <v>245</v>
      </c>
    </row>
    <row r="163" spans="1:1">
      <c r="A163" s="1" t="s">
        <v>930</v>
      </c>
    </row>
    <row r="164" spans="1:1">
      <c r="A164" s="73" t="s">
        <v>764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3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36.42578125" style="1" customWidth="1"/>
    <col min="2" max="2" width="14.7109375" style="1" customWidth="1"/>
    <col min="3" max="38" width="5.7109375" style="1" customWidth="1"/>
    <col min="39" max="16384" width="9.140625" style="1"/>
  </cols>
  <sheetData>
    <row r="1" spans="1:38" ht="12.75">
      <c r="A1" s="17" t="s">
        <v>931</v>
      </c>
    </row>
    <row r="2" spans="1:38" s="27" customFormat="1" ht="18" customHeight="1">
      <c r="A2" s="29" t="s">
        <v>932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8" s="27" customFormat="1" ht="15" customHeight="1">
      <c r="A3" s="30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</row>
    <row r="4" spans="1:38" s="27" customFormat="1" ht="15" customHeight="1">
      <c r="A4" s="13" t="s">
        <v>248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1:38">
      <c r="A5" s="18"/>
      <c r="B5" s="32" t="s">
        <v>43</v>
      </c>
      <c r="C5" s="35" t="s">
        <v>44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8" ht="12.75" customHeight="1">
      <c r="A6" s="1" t="s">
        <v>933</v>
      </c>
      <c r="B6" s="33" t="s">
        <v>45</v>
      </c>
      <c r="C6" s="57" t="s">
        <v>934</v>
      </c>
      <c r="D6" s="57">
        <v>1988</v>
      </c>
      <c r="E6" s="57">
        <v>1989</v>
      </c>
      <c r="F6" s="57">
        <v>1990</v>
      </c>
      <c r="G6" s="57">
        <v>1991</v>
      </c>
      <c r="H6" s="57">
        <v>1992</v>
      </c>
      <c r="I6" s="57">
        <v>1993</v>
      </c>
      <c r="J6" s="57">
        <v>1994</v>
      </c>
      <c r="K6" s="57">
        <v>1995</v>
      </c>
      <c r="L6" s="57">
        <v>1996</v>
      </c>
      <c r="M6" s="57">
        <v>1997</v>
      </c>
      <c r="N6" s="57">
        <v>1998</v>
      </c>
      <c r="O6" s="57">
        <v>1999</v>
      </c>
      <c r="P6" s="57">
        <v>2000</v>
      </c>
      <c r="Q6" s="57">
        <v>2001</v>
      </c>
      <c r="R6" s="57">
        <v>2002</v>
      </c>
      <c r="S6" s="57">
        <v>2003</v>
      </c>
      <c r="T6" s="57">
        <v>2004</v>
      </c>
      <c r="U6" s="57">
        <v>2005</v>
      </c>
      <c r="V6" s="57">
        <v>2006</v>
      </c>
      <c r="W6" s="57">
        <v>2007</v>
      </c>
      <c r="X6" s="57">
        <v>2008</v>
      </c>
      <c r="Y6" s="57">
        <v>2009</v>
      </c>
      <c r="Z6" s="57">
        <v>2010</v>
      </c>
      <c r="AA6" s="57">
        <v>2011</v>
      </c>
      <c r="AB6" s="57">
        <v>2012</v>
      </c>
      <c r="AC6" s="79">
        <v>2013</v>
      </c>
      <c r="AD6" s="79">
        <v>2014</v>
      </c>
      <c r="AE6" s="79">
        <v>2015</v>
      </c>
      <c r="AF6" s="79">
        <v>2016</v>
      </c>
      <c r="AG6" s="79">
        <v>2017</v>
      </c>
      <c r="AH6" s="79">
        <v>2018</v>
      </c>
      <c r="AI6" s="79">
        <v>2019</v>
      </c>
      <c r="AJ6" s="79">
        <v>2020</v>
      </c>
      <c r="AK6" s="79">
        <v>2021</v>
      </c>
      <c r="AL6" s="79">
        <v>2022</v>
      </c>
    </row>
    <row r="7" spans="1:38">
      <c r="A7" s="22" t="s">
        <v>935</v>
      </c>
      <c r="B7" s="34" t="s">
        <v>46</v>
      </c>
      <c r="C7" s="20" t="s">
        <v>47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9" spans="1:38" ht="12.75" customHeight="1">
      <c r="A9" s="1" t="s">
        <v>936</v>
      </c>
      <c r="B9" s="51" t="s">
        <v>937</v>
      </c>
      <c r="C9" s="23">
        <v>98</v>
      </c>
      <c r="D9" s="23">
        <v>104</v>
      </c>
      <c r="E9" s="23">
        <v>110</v>
      </c>
      <c r="F9" s="23">
        <v>115</v>
      </c>
      <c r="G9" s="23">
        <v>116</v>
      </c>
      <c r="H9" s="23">
        <v>120</v>
      </c>
      <c r="I9" s="23">
        <v>120</v>
      </c>
      <c r="J9" s="23">
        <v>101</v>
      </c>
      <c r="K9" s="23">
        <v>86</v>
      </c>
      <c r="L9" s="23">
        <v>75</v>
      </c>
      <c r="M9" s="23">
        <v>69</v>
      </c>
      <c r="N9" s="23">
        <v>72</v>
      </c>
      <c r="O9" s="23">
        <v>73</v>
      </c>
      <c r="P9" s="23">
        <v>75</v>
      </c>
      <c r="Q9" s="23">
        <v>76</v>
      </c>
      <c r="R9" s="23">
        <v>77</v>
      </c>
      <c r="S9" s="23">
        <v>79</v>
      </c>
      <c r="T9" s="23">
        <v>80</v>
      </c>
      <c r="U9" s="23">
        <v>83</v>
      </c>
      <c r="V9" s="23">
        <v>85</v>
      </c>
      <c r="W9" s="23">
        <v>86</v>
      </c>
      <c r="X9" s="23">
        <v>88</v>
      </c>
      <c r="Y9" s="23">
        <v>88</v>
      </c>
      <c r="Z9" s="23">
        <v>89</v>
      </c>
      <c r="AA9" s="23">
        <v>87</v>
      </c>
      <c r="AB9" s="23">
        <v>96</v>
      </c>
      <c r="AC9" s="23">
        <v>212</v>
      </c>
      <c r="AD9" s="23">
        <v>272</v>
      </c>
      <c r="AE9" s="23">
        <v>280</v>
      </c>
      <c r="AF9" s="23">
        <v>288</v>
      </c>
      <c r="AG9" s="23">
        <v>289</v>
      </c>
      <c r="AH9" s="23">
        <v>305</v>
      </c>
      <c r="AI9" s="23">
        <v>383</v>
      </c>
      <c r="AJ9" s="23">
        <v>435</v>
      </c>
      <c r="AK9" s="23">
        <v>524</v>
      </c>
      <c r="AL9" s="23">
        <v>541</v>
      </c>
    </row>
    <row r="10" spans="1:38" ht="12.75" customHeight="1">
      <c r="A10" s="1" t="s">
        <v>938</v>
      </c>
      <c r="B10" s="51" t="s">
        <v>939</v>
      </c>
      <c r="C10" s="23">
        <v>106</v>
      </c>
      <c r="D10" s="23">
        <v>131</v>
      </c>
      <c r="E10" s="23">
        <v>141</v>
      </c>
      <c r="F10" s="23">
        <v>153</v>
      </c>
      <c r="G10" s="23">
        <v>177</v>
      </c>
      <c r="H10" s="23">
        <v>191</v>
      </c>
      <c r="I10" s="23">
        <v>180</v>
      </c>
      <c r="J10" s="23">
        <v>171</v>
      </c>
      <c r="K10" s="23">
        <v>162</v>
      </c>
      <c r="L10" s="23">
        <v>157</v>
      </c>
      <c r="M10" s="23">
        <v>144</v>
      </c>
      <c r="N10" s="23">
        <v>172</v>
      </c>
      <c r="O10" s="23">
        <v>166</v>
      </c>
      <c r="P10" s="23">
        <v>185</v>
      </c>
      <c r="Q10" s="23">
        <v>197</v>
      </c>
      <c r="R10" s="23">
        <v>205</v>
      </c>
      <c r="S10" s="23">
        <v>228</v>
      </c>
      <c r="T10" s="23">
        <v>233</v>
      </c>
      <c r="U10" s="23">
        <v>249</v>
      </c>
      <c r="V10" s="23">
        <v>254</v>
      </c>
      <c r="W10" s="23">
        <v>265</v>
      </c>
      <c r="X10" s="23">
        <v>280</v>
      </c>
      <c r="Y10" s="23">
        <v>292</v>
      </c>
      <c r="Z10" s="23">
        <v>300</v>
      </c>
      <c r="AA10" s="23">
        <v>307</v>
      </c>
      <c r="AB10" s="23">
        <v>325</v>
      </c>
      <c r="AC10" s="23">
        <v>327</v>
      </c>
      <c r="AD10" s="23">
        <v>338</v>
      </c>
      <c r="AE10" s="23">
        <v>356</v>
      </c>
      <c r="AF10" s="23">
        <v>344</v>
      </c>
      <c r="AG10" s="23">
        <v>382</v>
      </c>
      <c r="AH10" s="23">
        <v>506</v>
      </c>
      <c r="AI10" s="23">
        <v>580</v>
      </c>
      <c r="AJ10" s="23">
        <v>587</v>
      </c>
      <c r="AK10" s="23">
        <v>606</v>
      </c>
      <c r="AL10" s="23">
        <v>629</v>
      </c>
    </row>
    <row r="11" spans="1:38" ht="12.75" customHeight="1">
      <c r="A11" s="1" t="s">
        <v>940</v>
      </c>
      <c r="B11" s="51" t="s">
        <v>941</v>
      </c>
      <c r="C11" s="23">
        <v>83</v>
      </c>
      <c r="D11" s="23">
        <v>78</v>
      </c>
      <c r="E11" s="23">
        <v>84</v>
      </c>
      <c r="F11" s="23">
        <v>81</v>
      </c>
      <c r="G11" s="23">
        <v>87</v>
      </c>
      <c r="H11" s="23">
        <v>94</v>
      </c>
      <c r="I11" s="23">
        <v>101</v>
      </c>
      <c r="J11" s="23">
        <v>98</v>
      </c>
      <c r="K11" s="23">
        <v>88</v>
      </c>
      <c r="L11" s="23">
        <v>89</v>
      </c>
      <c r="M11" s="23">
        <v>101</v>
      </c>
      <c r="N11" s="23">
        <v>93</v>
      </c>
      <c r="O11" s="23">
        <v>96</v>
      </c>
      <c r="P11" s="23">
        <v>103</v>
      </c>
      <c r="Q11" s="23">
        <v>110</v>
      </c>
      <c r="R11" s="23">
        <v>110</v>
      </c>
      <c r="S11" s="23">
        <v>106</v>
      </c>
      <c r="T11" s="23">
        <v>73</v>
      </c>
      <c r="U11" s="23">
        <v>75</v>
      </c>
      <c r="V11" s="23">
        <v>71</v>
      </c>
      <c r="W11" s="23">
        <v>61</v>
      </c>
      <c r="X11" s="23">
        <v>47</v>
      </c>
      <c r="Y11" s="23">
        <v>41</v>
      </c>
      <c r="Z11" s="23">
        <v>39</v>
      </c>
      <c r="AA11" s="23">
        <v>37</v>
      </c>
      <c r="AB11" s="23">
        <v>35</v>
      </c>
      <c r="AC11" s="23">
        <v>34</v>
      </c>
      <c r="AD11" s="23">
        <v>33</v>
      </c>
      <c r="AE11" s="23">
        <v>40</v>
      </c>
      <c r="AF11" s="23">
        <v>30</v>
      </c>
      <c r="AG11" s="23">
        <v>28</v>
      </c>
      <c r="AH11" s="23">
        <v>24</v>
      </c>
      <c r="AI11" s="23">
        <v>26</v>
      </c>
      <c r="AJ11" s="23">
        <v>27</v>
      </c>
      <c r="AK11" s="23">
        <v>21</v>
      </c>
      <c r="AL11" s="23">
        <v>25</v>
      </c>
    </row>
    <row r="12" spans="1:38" ht="12.75" customHeight="1">
      <c r="A12" s="1" t="s">
        <v>942</v>
      </c>
      <c r="B12" s="51" t="s">
        <v>943</v>
      </c>
      <c r="C12" s="23">
        <v>211</v>
      </c>
      <c r="D12" s="23">
        <v>241</v>
      </c>
      <c r="E12" s="23">
        <v>265</v>
      </c>
      <c r="F12" s="23">
        <v>299</v>
      </c>
      <c r="G12" s="23">
        <v>288</v>
      </c>
      <c r="H12" s="23">
        <v>293</v>
      </c>
      <c r="I12" s="23">
        <v>313</v>
      </c>
      <c r="J12" s="23">
        <v>334</v>
      </c>
      <c r="K12" s="23">
        <v>384</v>
      </c>
      <c r="L12" s="23">
        <v>404</v>
      </c>
      <c r="M12" s="23">
        <v>423</v>
      </c>
      <c r="N12" s="23">
        <v>463</v>
      </c>
      <c r="O12" s="23">
        <v>462</v>
      </c>
      <c r="P12" s="23">
        <v>496</v>
      </c>
      <c r="Q12" s="23">
        <v>522</v>
      </c>
      <c r="R12" s="23">
        <v>571</v>
      </c>
      <c r="S12" s="23">
        <v>610</v>
      </c>
      <c r="T12" s="23">
        <v>656</v>
      </c>
      <c r="U12" s="23">
        <v>704</v>
      </c>
      <c r="V12" s="23">
        <v>729</v>
      </c>
      <c r="W12" s="23">
        <v>767</v>
      </c>
      <c r="X12" s="23">
        <v>835</v>
      </c>
      <c r="Y12" s="23">
        <v>881</v>
      </c>
      <c r="Z12" s="23">
        <v>905</v>
      </c>
      <c r="AA12" s="23">
        <v>1002</v>
      </c>
      <c r="AB12" s="23">
        <v>1055</v>
      </c>
      <c r="AC12" s="23">
        <v>1071</v>
      </c>
      <c r="AD12" s="23">
        <v>1179</v>
      </c>
      <c r="AE12" s="23">
        <v>1280</v>
      </c>
      <c r="AF12" s="23">
        <v>1347</v>
      </c>
      <c r="AG12" s="23">
        <v>1445</v>
      </c>
      <c r="AH12" s="23">
        <v>1535</v>
      </c>
      <c r="AI12" s="23">
        <v>1635</v>
      </c>
      <c r="AJ12" s="23">
        <v>1761</v>
      </c>
      <c r="AK12" s="23">
        <v>1823</v>
      </c>
      <c r="AL12" s="23">
        <v>1918</v>
      </c>
    </row>
    <row r="13" spans="1:38" ht="12.75" customHeight="1">
      <c r="A13" s="1" t="s">
        <v>944</v>
      </c>
      <c r="B13" s="51" t="s">
        <v>945</v>
      </c>
      <c r="C13" s="23">
        <v>168</v>
      </c>
      <c r="D13" s="23">
        <v>210</v>
      </c>
      <c r="E13" s="23">
        <v>95</v>
      </c>
      <c r="F13" s="23">
        <v>87</v>
      </c>
      <c r="G13" s="23">
        <v>67</v>
      </c>
      <c r="H13" s="23">
        <v>74</v>
      </c>
      <c r="I13" s="23">
        <v>87</v>
      </c>
      <c r="J13" s="23">
        <v>93</v>
      </c>
      <c r="K13" s="23">
        <v>118</v>
      </c>
      <c r="L13" s="23">
        <v>107</v>
      </c>
      <c r="M13" s="23">
        <v>153</v>
      </c>
      <c r="N13" s="23">
        <v>118</v>
      </c>
      <c r="O13" s="23">
        <v>102</v>
      </c>
      <c r="P13" s="23">
        <v>-40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</row>
    <row r="14" spans="1:38" ht="12.75" customHeight="1">
      <c r="A14" s="1" t="s">
        <v>946</v>
      </c>
      <c r="B14" s="51" t="s">
        <v>947</v>
      </c>
      <c r="C14" s="23">
        <v>67</v>
      </c>
      <c r="D14" s="23">
        <v>53</v>
      </c>
      <c r="E14" s="23">
        <v>57</v>
      </c>
      <c r="F14" s="23">
        <v>61</v>
      </c>
      <c r="G14" s="23">
        <v>59</v>
      </c>
      <c r="H14" s="23">
        <v>48</v>
      </c>
      <c r="I14" s="23">
        <v>46</v>
      </c>
      <c r="J14" s="23">
        <v>50</v>
      </c>
      <c r="K14" s="23">
        <v>54</v>
      </c>
      <c r="L14" s="23">
        <v>50</v>
      </c>
      <c r="M14" s="23">
        <v>37</v>
      </c>
      <c r="N14" s="23">
        <v>39</v>
      </c>
      <c r="O14" s="23">
        <v>33</v>
      </c>
      <c r="P14" s="23">
        <v>39</v>
      </c>
      <c r="Q14" s="23">
        <v>38</v>
      </c>
      <c r="R14" s="23">
        <v>39</v>
      </c>
      <c r="S14" s="23">
        <v>39</v>
      </c>
      <c r="T14" s="23">
        <v>51</v>
      </c>
      <c r="U14" s="23">
        <v>67</v>
      </c>
      <c r="V14" s="23">
        <v>67</v>
      </c>
      <c r="W14" s="23">
        <v>46</v>
      </c>
      <c r="X14" s="23">
        <v>17</v>
      </c>
      <c r="Y14" s="23">
        <v>12</v>
      </c>
      <c r="Z14" s="23">
        <v>11</v>
      </c>
      <c r="AA14" s="23">
        <v>11</v>
      </c>
      <c r="AB14" s="23">
        <v>11</v>
      </c>
      <c r="AC14" s="23">
        <v>12</v>
      </c>
      <c r="AD14" s="23">
        <v>11</v>
      </c>
      <c r="AE14" s="23">
        <v>13</v>
      </c>
      <c r="AF14" s="23">
        <v>13</v>
      </c>
      <c r="AG14" s="23">
        <v>14</v>
      </c>
      <c r="AH14" s="23">
        <v>14</v>
      </c>
      <c r="AI14" s="23">
        <v>14</v>
      </c>
      <c r="AJ14" s="23">
        <v>10</v>
      </c>
      <c r="AK14" s="23">
        <v>4</v>
      </c>
      <c r="AL14" s="23">
        <v>2</v>
      </c>
    </row>
    <row r="15" spans="1:38" ht="12.75" customHeight="1">
      <c r="A15" s="1" t="s">
        <v>948</v>
      </c>
      <c r="B15" s="51" t="s">
        <v>949</v>
      </c>
      <c r="C15" s="23">
        <v>167</v>
      </c>
      <c r="D15" s="23">
        <v>213</v>
      </c>
      <c r="E15" s="23">
        <v>521</v>
      </c>
      <c r="F15" s="23">
        <v>518</v>
      </c>
      <c r="G15" s="23">
        <v>490</v>
      </c>
      <c r="H15" s="23">
        <v>453</v>
      </c>
      <c r="I15" s="23">
        <v>412</v>
      </c>
      <c r="J15" s="23">
        <v>317</v>
      </c>
      <c r="K15" s="23">
        <v>299</v>
      </c>
      <c r="L15" s="23">
        <v>326</v>
      </c>
      <c r="M15" s="23">
        <v>332</v>
      </c>
      <c r="N15" s="23">
        <v>340</v>
      </c>
      <c r="O15" s="23">
        <v>328</v>
      </c>
      <c r="P15" s="23">
        <v>309</v>
      </c>
      <c r="Q15" s="23">
        <v>341</v>
      </c>
      <c r="R15" s="23">
        <v>335</v>
      </c>
      <c r="S15" s="23">
        <v>387</v>
      </c>
      <c r="T15" s="23">
        <v>390</v>
      </c>
      <c r="U15" s="23">
        <v>443</v>
      </c>
      <c r="V15" s="23">
        <v>464</v>
      </c>
      <c r="W15" s="23">
        <v>433</v>
      </c>
      <c r="X15" s="23">
        <v>522</v>
      </c>
      <c r="Y15" s="23">
        <v>512</v>
      </c>
      <c r="Z15" s="23">
        <v>472</v>
      </c>
      <c r="AA15" s="23">
        <v>464</v>
      </c>
      <c r="AB15" s="23">
        <v>459</v>
      </c>
      <c r="AC15" s="23">
        <v>463</v>
      </c>
      <c r="AD15" s="23">
        <v>499</v>
      </c>
      <c r="AE15" s="23">
        <v>507</v>
      </c>
      <c r="AF15" s="23">
        <v>512</v>
      </c>
      <c r="AG15" s="23">
        <v>511</v>
      </c>
      <c r="AH15" s="23">
        <v>548</v>
      </c>
      <c r="AI15" s="23">
        <v>567</v>
      </c>
      <c r="AJ15" s="23">
        <v>607</v>
      </c>
      <c r="AK15" s="23">
        <v>576</v>
      </c>
      <c r="AL15" s="23">
        <v>695</v>
      </c>
    </row>
    <row r="16" spans="1:38" ht="12.75" customHeight="1">
      <c r="A16" s="1" t="s">
        <v>950</v>
      </c>
      <c r="B16" s="51" t="s">
        <v>951</v>
      </c>
      <c r="C16" s="23">
        <v>570</v>
      </c>
      <c r="D16" s="23">
        <v>847</v>
      </c>
      <c r="E16" s="23">
        <v>507</v>
      </c>
      <c r="F16" s="23">
        <v>604</v>
      </c>
      <c r="G16" s="23">
        <v>556</v>
      </c>
      <c r="H16" s="23">
        <v>514</v>
      </c>
      <c r="I16" s="23">
        <v>553</v>
      </c>
      <c r="J16" s="23">
        <v>616</v>
      </c>
      <c r="K16" s="23">
        <v>775</v>
      </c>
      <c r="L16" s="23">
        <v>805</v>
      </c>
      <c r="M16" s="23">
        <v>909</v>
      </c>
      <c r="N16" s="23">
        <v>861</v>
      </c>
      <c r="O16" s="23">
        <v>510</v>
      </c>
      <c r="P16" s="23">
        <v>612</v>
      </c>
      <c r="Q16" s="23">
        <v>633</v>
      </c>
      <c r="R16" s="23">
        <v>643</v>
      </c>
      <c r="S16" s="23">
        <v>742</v>
      </c>
      <c r="T16" s="23">
        <v>719</v>
      </c>
      <c r="U16" s="23">
        <v>870</v>
      </c>
      <c r="V16" s="23">
        <v>997</v>
      </c>
      <c r="W16" s="23">
        <v>1668</v>
      </c>
      <c r="X16" s="23">
        <v>1901</v>
      </c>
      <c r="Y16" s="23">
        <v>1850</v>
      </c>
      <c r="Z16" s="23">
        <v>1859</v>
      </c>
      <c r="AA16" s="23">
        <v>2008</v>
      </c>
      <c r="AB16" s="23">
        <v>1952</v>
      </c>
      <c r="AC16" s="23">
        <v>2074</v>
      </c>
      <c r="AD16" s="23">
        <v>2175</v>
      </c>
      <c r="AE16" s="23">
        <v>2280</v>
      </c>
      <c r="AF16" s="23">
        <v>2382</v>
      </c>
      <c r="AG16" s="23">
        <v>2650</v>
      </c>
      <c r="AH16" s="23">
        <v>2726</v>
      </c>
      <c r="AI16" s="23">
        <v>2727</v>
      </c>
      <c r="AJ16" s="23">
        <v>3109</v>
      </c>
      <c r="AK16" s="23">
        <v>3041</v>
      </c>
      <c r="AL16" s="23">
        <v>3353</v>
      </c>
    </row>
    <row r="17" spans="1:38" ht="12.75" customHeight="1">
      <c r="A17" s="1" t="s">
        <v>952</v>
      </c>
      <c r="B17" s="51" t="s">
        <v>953</v>
      </c>
      <c r="C17" s="23">
        <v>174</v>
      </c>
      <c r="D17" s="23">
        <v>402</v>
      </c>
      <c r="E17" s="23">
        <v>388</v>
      </c>
      <c r="F17" s="23">
        <v>428</v>
      </c>
      <c r="G17" s="23">
        <v>420</v>
      </c>
      <c r="H17" s="23">
        <v>400</v>
      </c>
      <c r="I17" s="23">
        <v>428</v>
      </c>
      <c r="J17" s="23">
        <v>418</v>
      </c>
      <c r="K17" s="23">
        <v>434</v>
      </c>
      <c r="L17" s="23">
        <v>427</v>
      </c>
      <c r="M17" s="23">
        <v>437</v>
      </c>
      <c r="N17" s="23">
        <v>433</v>
      </c>
      <c r="O17" s="23">
        <v>431</v>
      </c>
      <c r="P17" s="23">
        <v>428</v>
      </c>
      <c r="Q17" s="23">
        <v>436</v>
      </c>
      <c r="R17" s="23">
        <v>440</v>
      </c>
      <c r="S17" s="23">
        <v>461</v>
      </c>
      <c r="T17" s="23">
        <v>471</v>
      </c>
      <c r="U17" s="23">
        <v>486</v>
      </c>
      <c r="V17" s="23">
        <v>508</v>
      </c>
      <c r="W17" s="23">
        <v>548</v>
      </c>
      <c r="X17" s="23">
        <v>573</v>
      </c>
      <c r="Y17" s="23">
        <v>613</v>
      </c>
      <c r="Z17" s="23">
        <v>621</v>
      </c>
      <c r="AA17" s="23">
        <v>629</v>
      </c>
      <c r="AB17" s="23">
        <v>649</v>
      </c>
      <c r="AC17" s="23">
        <v>662</v>
      </c>
      <c r="AD17" s="23">
        <v>655</v>
      </c>
      <c r="AE17" s="23">
        <v>653</v>
      </c>
      <c r="AF17" s="23">
        <v>661</v>
      </c>
      <c r="AG17" s="23">
        <v>681</v>
      </c>
      <c r="AH17" s="23">
        <v>698</v>
      </c>
      <c r="AI17" s="23">
        <v>725</v>
      </c>
      <c r="AJ17" s="23">
        <v>725</v>
      </c>
      <c r="AK17" s="23">
        <v>746</v>
      </c>
      <c r="AL17" s="23">
        <v>762</v>
      </c>
    </row>
    <row r="18" spans="1:38" ht="12.75" customHeight="1">
      <c r="A18" s="1" t="s">
        <v>954</v>
      </c>
      <c r="B18" s="51" t="s">
        <v>955</v>
      </c>
      <c r="C18" s="23">
        <v>158</v>
      </c>
      <c r="D18" s="23">
        <v>463</v>
      </c>
      <c r="E18" s="23">
        <v>466</v>
      </c>
      <c r="F18" s="23">
        <v>585</v>
      </c>
      <c r="G18" s="23">
        <v>581</v>
      </c>
      <c r="H18" s="23">
        <v>562</v>
      </c>
      <c r="I18" s="23">
        <v>573</v>
      </c>
      <c r="J18" s="23">
        <v>596</v>
      </c>
      <c r="K18" s="23">
        <v>595</v>
      </c>
      <c r="L18" s="23">
        <v>642</v>
      </c>
      <c r="M18" s="23">
        <v>682</v>
      </c>
      <c r="N18" s="23">
        <v>670</v>
      </c>
      <c r="O18" s="23">
        <v>716</v>
      </c>
      <c r="P18" s="23">
        <v>761</v>
      </c>
      <c r="Q18" s="23">
        <v>799</v>
      </c>
      <c r="R18" s="23">
        <v>817</v>
      </c>
      <c r="S18" s="23">
        <v>854</v>
      </c>
      <c r="T18" s="23">
        <v>806</v>
      </c>
      <c r="U18" s="23">
        <v>821</v>
      </c>
      <c r="V18" s="23">
        <v>865</v>
      </c>
      <c r="W18" s="23">
        <v>402</v>
      </c>
      <c r="X18" s="23">
        <v>144</v>
      </c>
      <c r="Y18" s="23">
        <v>184</v>
      </c>
      <c r="Z18" s="23">
        <v>176</v>
      </c>
      <c r="AA18" s="23">
        <v>207</v>
      </c>
      <c r="AB18" s="23">
        <v>256</v>
      </c>
      <c r="AC18" s="23">
        <v>289</v>
      </c>
      <c r="AD18" s="23">
        <v>264</v>
      </c>
      <c r="AE18" s="23">
        <v>317</v>
      </c>
      <c r="AF18" s="23">
        <v>373</v>
      </c>
      <c r="AG18" s="23">
        <v>336</v>
      </c>
      <c r="AH18" s="23">
        <v>395</v>
      </c>
      <c r="AI18" s="23">
        <v>492</v>
      </c>
      <c r="AJ18" s="23">
        <v>494</v>
      </c>
      <c r="AK18" s="23">
        <v>54</v>
      </c>
      <c r="AL18" s="23">
        <v>3</v>
      </c>
    </row>
    <row r="19" spans="1:38" ht="12.75" customHeight="1">
      <c r="A19" s="1" t="s">
        <v>956</v>
      </c>
      <c r="B19" s="51" t="s">
        <v>957</v>
      </c>
      <c r="C19" s="23">
        <v>115</v>
      </c>
      <c r="D19" s="23">
        <v>224</v>
      </c>
      <c r="E19" s="23">
        <v>148</v>
      </c>
      <c r="F19" s="23">
        <v>66</v>
      </c>
      <c r="G19" s="23">
        <v>7</v>
      </c>
      <c r="H19" s="23">
        <v>5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</row>
    <row r="20" spans="1:38" ht="12.75" customHeight="1">
      <c r="A20" s="1" t="s">
        <v>958</v>
      </c>
      <c r="B20" s="51" t="s">
        <v>959</v>
      </c>
      <c r="C20" s="23">
        <v>327</v>
      </c>
      <c r="D20" s="23">
        <v>837</v>
      </c>
      <c r="E20" s="23">
        <v>867</v>
      </c>
      <c r="F20" s="23">
        <v>988</v>
      </c>
      <c r="G20" s="23">
        <v>854</v>
      </c>
      <c r="H20" s="23">
        <v>794</v>
      </c>
      <c r="I20" s="23">
        <v>813</v>
      </c>
      <c r="J20" s="23">
        <v>804</v>
      </c>
      <c r="K20" s="23">
        <v>768</v>
      </c>
      <c r="L20" s="23">
        <v>703</v>
      </c>
      <c r="M20" s="23">
        <v>651</v>
      </c>
      <c r="N20" s="23">
        <v>690</v>
      </c>
      <c r="O20" s="23">
        <v>788</v>
      </c>
      <c r="P20" s="23">
        <v>741</v>
      </c>
      <c r="Q20" s="23">
        <v>738</v>
      </c>
      <c r="R20" s="23">
        <v>763</v>
      </c>
      <c r="S20" s="23">
        <v>927</v>
      </c>
      <c r="T20" s="23">
        <v>968</v>
      </c>
      <c r="U20" s="23">
        <v>837</v>
      </c>
      <c r="V20" s="23">
        <v>882</v>
      </c>
      <c r="W20" s="23">
        <v>822</v>
      </c>
      <c r="X20" s="23">
        <v>780</v>
      </c>
      <c r="Y20" s="23">
        <v>834</v>
      </c>
      <c r="Z20" s="23">
        <v>777</v>
      </c>
      <c r="AA20" s="23">
        <v>824</v>
      </c>
      <c r="AB20" s="23">
        <v>865</v>
      </c>
      <c r="AC20" s="23">
        <v>871</v>
      </c>
      <c r="AD20" s="23">
        <v>848</v>
      </c>
      <c r="AE20" s="23">
        <v>970</v>
      </c>
      <c r="AF20" s="23">
        <v>1168</v>
      </c>
      <c r="AG20" s="23">
        <v>1139</v>
      </c>
      <c r="AH20" s="23">
        <v>1115</v>
      </c>
      <c r="AI20" s="23">
        <v>1134</v>
      </c>
      <c r="AJ20" s="23">
        <v>1201</v>
      </c>
      <c r="AK20" s="23">
        <v>982</v>
      </c>
      <c r="AL20" s="23">
        <v>1049</v>
      </c>
    </row>
    <row r="21" spans="1:38" ht="12.75" customHeight="1">
      <c r="A21" s="1" t="s">
        <v>960</v>
      </c>
      <c r="B21" s="51" t="s">
        <v>961</v>
      </c>
      <c r="C21" s="23">
        <v>31</v>
      </c>
      <c r="D21" s="23">
        <v>13</v>
      </c>
      <c r="E21" s="23">
        <v>17</v>
      </c>
      <c r="F21" s="23">
        <v>23</v>
      </c>
      <c r="G21" s="23">
        <v>21</v>
      </c>
      <c r="H21" s="23">
        <v>22</v>
      </c>
      <c r="I21" s="23">
        <v>17</v>
      </c>
      <c r="J21" s="23">
        <v>20</v>
      </c>
      <c r="K21" s="23">
        <v>24</v>
      </c>
      <c r="L21" s="23">
        <v>36</v>
      </c>
      <c r="M21" s="23">
        <v>32</v>
      </c>
      <c r="N21" s="23">
        <v>29</v>
      </c>
      <c r="O21" s="23">
        <v>38</v>
      </c>
      <c r="P21" s="23">
        <v>29</v>
      </c>
      <c r="Q21" s="23">
        <v>28</v>
      </c>
      <c r="R21" s="23">
        <v>30</v>
      </c>
      <c r="S21" s="23">
        <v>3</v>
      </c>
      <c r="T21" s="23">
        <v>25</v>
      </c>
      <c r="U21" s="23">
        <v>28</v>
      </c>
      <c r="V21" s="23">
        <v>30</v>
      </c>
      <c r="W21" s="23">
        <v>31</v>
      </c>
      <c r="X21" s="23">
        <v>33</v>
      </c>
      <c r="Y21" s="23">
        <v>31</v>
      </c>
      <c r="Z21" s="23">
        <v>28</v>
      </c>
      <c r="AA21" s="23">
        <v>34</v>
      </c>
      <c r="AB21" s="23">
        <v>25</v>
      </c>
      <c r="AC21" s="23">
        <v>35</v>
      </c>
      <c r="AD21" s="23">
        <v>42</v>
      </c>
      <c r="AE21" s="23">
        <v>29</v>
      </c>
      <c r="AF21" s="23">
        <v>30</v>
      </c>
      <c r="AG21" s="23">
        <v>33</v>
      </c>
      <c r="AH21" s="23">
        <v>35</v>
      </c>
      <c r="AI21" s="23">
        <v>24</v>
      </c>
      <c r="AJ21" s="23">
        <v>33</v>
      </c>
      <c r="AK21" s="23">
        <v>40</v>
      </c>
      <c r="AL21" s="23">
        <v>34</v>
      </c>
    </row>
    <row r="22" spans="1:38" ht="12.75" customHeight="1">
      <c r="A22" s="1" t="s">
        <v>962</v>
      </c>
      <c r="B22" s="51" t="s">
        <v>963</v>
      </c>
      <c r="C22" s="23">
        <v>64</v>
      </c>
      <c r="D22" s="23">
        <v>71</v>
      </c>
      <c r="E22" s="23">
        <v>153</v>
      </c>
      <c r="F22" s="23">
        <v>183</v>
      </c>
      <c r="G22" s="23">
        <v>184</v>
      </c>
      <c r="H22" s="23">
        <v>93</v>
      </c>
      <c r="I22" s="23">
        <v>5</v>
      </c>
      <c r="J22" s="23">
        <v>2</v>
      </c>
      <c r="K22" s="23">
        <v>-1</v>
      </c>
      <c r="L22" s="23">
        <v>-6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</row>
    <row r="23" spans="1:38" ht="12.75" customHeight="1">
      <c r="A23" s="1" t="s">
        <v>964</v>
      </c>
      <c r="B23" s="51" t="s">
        <v>965</v>
      </c>
      <c r="C23" s="23">
        <v>1026</v>
      </c>
      <c r="D23" s="23">
        <v>1206</v>
      </c>
      <c r="E23" s="23">
        <v>1368</v>
      </c>
      <c r="F23" s="23">
        <v>1488</v>
      </c>
      <c r="G23" s="23">
        <v>1587</v>
      </c>
      <c r="H23" s="23">
        <v>1582</v>
      </c>
      <c r="I23" s="23">
        <v>1570</v>
      </c>
      <c r="J23" s="23">
        <v>1634</v>
      </c>
      <c r="K23" s="23">
        <v>1707</v>
      </c>
      <c r="L23" s="23">
        <v>1792</v>
      </c>
      <c r="M23" s="23">
        <v>1887</v>
      </c>
      <c r="N23" s="23">
        <v>1948</v>
      </c>
      <c r="O23" s="23">
        <v>2008</v>
      </c>
      <c r="P23" s="23">
        <v>2124</v>
      </c>
      <c r="Q23" s="23">
        <v>2236</v>
      </c>
      <c r="R23" s="23">
        <v>2327</v>
      </c>
      <c r="S23" s="23">
        <v>2468</v>
      </c>
      <c r="T23" s="23">
        <v>2663</v>
      </c>
      <c r="U23" s="23">
        <v>2821</v>
      </c>
      <c r="V23" s="23">
        <v>3073</v>
      </c>
      <c r="W23" s="23">
        <v>3360</v>
      </c>
      <c r="X23" s="23">
        <v>3639</v>
      </c>
      <c r="Y23" s="23">
        <v>3831</v>
      </c>
      <c r="Z23" s="23">
        <v>4044</v>
      </c>
      <c r="AA23" s="23">
        <v>4263</v>
      </c>
      <c r="AB23" s="23">
        <v>4440</v>
      </c>
      <c r="AC23" s="23">
        <v>4552</v>
      </c>
      <c r="AD23" s="23">
        <v>4766</v>
      </c>
      <c r="AE23" s="23">
        <v>5016</v>
      </c>
      <c r="AF23" s="23">
        <v>5319</v>
      </c>
      <c r="AG23" s="23">
        <v>5556</v>
      </c>
      <c r="AH23" s="23">
        <v>5825</v>
      </c>
      <c r="AI23" s="23">
        <v>6325</v>
      </c>
      <c r="AJ23" s="23">
        <v>6629</v>
      </c>
      <c r="AK23" s="23">
        <v>6851</v>
      </c>
      <c r="AL23" s="23">
        <v>7495</v>
      </c>
    </row>
    <row r="24" spans="1:38" ht="12.75" customHeight="1">
      <c r="A24" s="1" t="s">
        <v>966</v>
      </c>
      <c r="B24" s="51" t="s">
        <v>967</v>
      </c>
      <c r="C24" s="23">
        <v>1815</v>
      </c>
      <c r="D24" s="23">
        <v>582</v>
      </c>
      <c r="E24" s="23">
        <v>619</v>
      </c>
      <c r="F24" s="23">
        <v>657</v>
      </c>
      <c r="G24" s="23">
        <v>720</v>
      </c>
      <c r="H24" s="23">
        <v>759</v>
      </c>
      <c r="I24" s="23">
        <v>706</v>
      </c>
      <c r="J24" s="23">
        <v>824</v>
      </c>
      <c r="K24" s="23">
        <v>809</v>
      </c>
      <c r="L24" s="23">
        <v>906</v>
      </c>
      <c r="M24" s="23">
        <v>915</v>
      </c>
      <c r="N24" s="23">
        <v>1001</v>
      </c>
      <c r="O24" s="23">
        <v>1029</v>
      </c>
      <c r="P24" s="23">
        <v>1104</v>
      </c>
      <c r="Q24" s="23">
        <v>1058</v>
      </c>
      <c r="R24" s="23">
        <v>1095</v>
      </c>
      <c r="S24" s="23">
        <v>1198</v>
      </c>
      <c r="T24" s="23">
        <v>1344</v>
      </c>
      <c r="U24" s="23">
        <v>1563</v>
      </c>
      <c r="V24" s="23">
        <v>1656</v>
      </c>
      <c r="W24" s="23">
        <v>1707</v>
      </c>
      <c r="X24" s="23">
        <v>1788</v>
      </c>
      <c r="Y24" s="23">
        <v>1914</v>
      </c>
      <c r="Z24" s="23">
        <v>1953</v>
      </c>
      <c r="AA24" s="23">
        <v>2179</v>
      </c>
      <c r="AB24" s="23">
        <v>2253</v>
      </c>
      <c r="AC24" s="23">
        <v>2469</v>
      </c>
      <c r="AD24" s="23">
        <v>2784</v>
      </c>
      <c r="AE24" s="23">
        <v>2773</v>
      </c>
      <c r="AF24" s="23">
        <v>2822</v>
      </c>
      <c r="AG24" s="23">
        <v>2964</v>
      </c>
      <c r="AH24" s="23">
        <v>3136</v>
      </c>
      <c r="AI24" s="23">
        <v>3669</v>
      </c>
      <c r="AJ24" s="23">
        <v>3727</v>
      </c>
      <c r="AK24" s="23">
        <v>4415</v>
      </c>
      <c r="AL24" s="23">
        <v>5480</v>
      </c>
    </row>
    <row r="25" spans="1:38" ht="12.75" customHeight="1">
      <c r="A25" s="1" t="s">
        <v>54</v>
      </c>
      <c r="B25" s="51" t="s">
        <v>968</v>
      </c>
      <c r="C25" s="23">
        <v>1501</v>
      </c>
      <c r="D25" s="23">
        <v>3381</v>
      </c>
      <c r="E25" s="23">
        <v>3522</v>
      </c>
      <c r="F25" s="23">
        <v>4459</v>
      </c>
      <c r="G25" s="23">
        <v>4812</v>
      </c>
      <c r="H25" s="23">
        <v>4775</v>
      </c>
      <c r="I25" s="23">
        <v>4899</v>
      </c>
      <c r="J25" s="23">
        <v>5257</v>
      </c>
      <c r="K25" s="23">
        <v>5797</v>
      </c>
      <c r="L25" s="23">
        <v>6203</v>
      </c>
      <c r="M25" s="23">
        <v>6480</v>
      </c>
      <c r="N25" s="23">
        <v>6705</v>
      </c>
      <c r="O25" s="23">
        <v>6840</v>
      </c>
      <c r="P25" s="23">
        <v>7312</v>
      </c>
      <c r="Q25" s="23">
        <v>7571</v>
      </c>
      <c r="R25" s="23">
        <v>8097</v>
      </c>
      <c r="S25" s="23">
        <v>8832</v>
      </c>
      <c r="T25" s="23">
        <v>9551</v>
      </c>
      <c r="U25" s="23">
        <v>10245</v>
      </c>
      <c r="V25" s="23">
        <v>10788</v>
      </c>
      <c r="W25" s="23">
        <v>11557</v>
      </c>
      <c r="X25" s="23">
        <v>12207</v>
      </c>
      <c r="Y25" s="23">
        <v>12193</v>
      </c>
      <c r="Z25" s="23">
        <v>12328</v>
      </c>
      <c r="AA25" s="23">
        <v>13929</v>
      </c>
      <c r="AB25" s="23">
        <v>15873</v>
      </c>
      <c r="AC25" s="23">
        <v>16320</v>
      </c>
      <c r="AD25" s="23">
        <v>17024</v>
      </c>
      <c r="AE25" s="23">
        <v>17914</v>
      </c>
      <c r="AF25" s="23">
        <v>19152</v>
      </c>
      <c r="AG25" s="23">
        <v>20924</v>
      </c>
      <c r="AH25" s="23">
        <v>22087</v>
      </c>
      <c r="AI25" s="23">
        <v>23086</v>
      </c>
      <c r="AJ25" s="23">
        <v>24186</v>
      </c>
      <c r="AK25" s="23">
        <v>23346</v>
      </c>
      <c r="AL25" s="23">
        <v>25841</v>
      </c>
    </row>
    <row r="26" spans="1:38" ht="12.75" customHeight="1">
      <c r="B26" s="51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12.75" customHeight="1">
      <c r="A27" s="24" t="s">
        <v>66</v>
      </c>
      <c r="B27" s="52" t="s">
        <v>969</v>
      </c>
      <c r="C27" s="25">
        <v>6680</v>
      </c>
      <c r="D27" s="25">
        <v>9056</v>
      </c>
      <c r="E27" s="25">
        <v>9328</v>
      </c>
      <c r="F27" s="25">
        <v>10795</v>
      </c>
      <c r="G27" s="25">
        <v>11026</v>
      </c>
      <c r="H27" s="25">
        <v>10778</v>
      </c>
      <c r="I27" s="25">
        <v>10823</v>
      </c>
      <c r="J27" s="25">
        <v>11335</v>
      </c>
      <c r="K27" s="25">
        <v>12100</v>
      </c>
      <c r="L27" s="25">
        <v>12716</v>
      </c>
      <c r="M27" s="25">
        <v>13252</v>
      </c>
      <c r="N27" s="25">
        <v>13634</v>
      </c>
      <c r="O27" s="25">
        <v>13619</v>
      </c>
      <c r="P27" s="25">
        <v>14278</v>
      </c>
      <c r="Q27" s="25">
        <v>14783</v>
      </c>
      <c r="R27" s="25">
        <v>15549</v>
      </c>
      <c r="S27" s="25">
        <v>16934</v>
      </c>
      <c r="T27" s="25">
        <v>18030</v>
      </c>
      <c r="U27" s="25">
        <v>19292</v>
      </c>
      <c r="V27" s="25">
        <v>20469</v>
      </c>
      <c r="W27" s="25">
        <v>21753</v>
      </c>
      <c r="X27" s="25">
        <v>22854</v>
      </c>
      <c r="Y27" s="25">
        <v>23276</v>
      </c>
      <c r="Z27" s="25">
        <v>23602</v>
      </c>
      <c r="AA27" s="25">
        <v>25981</v>
      </c>
      <c r="AB27" s="25">
        <v>28294</v>
      </c>
      <c r="AC27" s="25">
        <v>29391</v>
      </c>
      <c r="AD27" s="25">
        <v>30890</v>
      </c>
      <c r="AE27" s="25">
        <v>32427</v>
      </c>
      <c r="AF27" s="25">
        <v>34440</v>
      </c>
      <c r="AG27" s="25">
        <v>36952</v>
      </c>
      <c r="AH27" s="25">
        <v>38949</v>
      </c>
      <c r="AI27" s="25">
        <v>41386</v>
      </c>
      <c r="AJ27" s="25">
        <v>43531</v>
      </c>
      <c r="AK27" s="25">
        <v>43029</v>
      </c>
      <c r="AL27" s="25">
        <v>47827</v>
      </c>
    </row>
    <row r="28" spans="1:38">
      <c r="A28" s="2" t="s">
        <v>97</v>
      </c>
    </row>
    <row r="29" spans="1:38">
      <c r="A29" s="2" t="s">
        <v>970</v>
      </c>
    </row>
    <row r="30" spans="1:38">
      <c r="A30" s="73" t="s">
        <v>764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2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1.25"/>
  <cols>
    <col min="1" max="1" width="37.140625" style="1" customWidth="1"/>
    <col min="2" max="2" width="16.28515625" style="1" customWidth="1"/>
    <col min="3" max="18" width="10.5703125" style="1" customWidth="1"/>
    <col min="19" max="16384" width="9.140625" style="1"/>
  </cols>
  <sheetData>
    <row r="1" spans="1:18" ht="12.75">
      <c r="A1" s="17" t="s">
        <v>971</v>
      </c>
    </row>
    <row r="2" spans="1:18" s="27" customFormat="1" ht="18" customHeight="1">
      <c r="A2" s="29" t="s">
        <v>972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8" s="27" customFormat="1" ht="18" customHeight="1">
      <c r="A3" s="30" t="s">
        <v>767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8">
      <c r="A4" s="18"/>
      <c r="B4" s="4" t="s">
        <v>43</v>
      </c>
      <c r="C4" s="35" t="s">
        <v>44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>
      <c r="B5" s="5" t="s">
        <v>45</v>
      </c>
      <c r="C5" s="56">
        <v>2007</v>
      </c>
      <c r="D5" s="56">
        <v>2008</v>
      </c>
      <c r="E5" s="56">
        <v>2009</v>
      </c>
      <c r="F5" s="56">
        <v>2010</v>
      </c>
      <c r="G5" s="56">
        <v>2011</v>
      </c>
      <c r="H5" s="56">
        <v>2012</v>
      </c>
      <c r="I5" s="56">
        <v>2013</v>
      </c>
      <c r="J5" s="56">
        <v>2014</v>
      </c>
      <c r="K5" s="56">
        <v>2015</v>
      </c>
      <c r="L5" s="56">
        <v>2016</v>
      </c>
      <c r="M5" s="56">
        <v>2017</v>
      </c>
      <c r="N5" s="56">
        <v>2018</v>
      </c>
      <c r="O5" s="56">
        <v>2019</v>
      </c>
      <c r="P5" s="56">
        <v>2020</v>
      </c>
      <c r="Q5" s="56">
        <v>2021</v>
      </c>
      <c r="R5" s="56">
        <v>2022</v>
      </c>
    </row>
    <row r="6" spans="1:18">
      <c r="A6" s="22" t="s">
        <v>973</v>
      </c>
      <c r="B6" s="9" t="s">
        <v>46</v>
      </c>
      <c r="C6" s="20" t="s">
        <v>47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8" spans="1:18" ht="11.25" customHeight="1">
      <c r="A8" s="36" t="s">
        <v>974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8">
      <c r="A10" s="1" t="s">
        <v>975</v>
      </c>
      <c r="B10" s="51" t="s">
        <v>976</v>
      </c>
      <c r="C10" s="23">
        <v>526</v>
      </c>
      <c r="D10" s="23">
        <v>482</v>
      </c>
      <c r="E10" s="23">
        <v>404</v>
      </c>
      <c r="F10" s="23">
        <v>450</v>
      </c>
      <c r="G10" s="23">
        <v>563</v>
      </c>
      <c r="H10" s="23">
        <v>675</v>
      </c>
      <c r="I10" s="23">
        <v>587</v>
      </c>
      <c r="J10" s="23">
        <v>573</v>
      </c>
      <c r="K10" s="23">
        <v>644</v>
      </c>
      <c r="L10" s="23">
        <v>641</v>
      </c>
      <c r="M10" s="23">
        <v>470</v>
      </c>
      <c r="N10" s="23">
        <v>548</v>
      </c>
      <c r="O10" s="23">
        <v>600</v>
      </c>
      <c r="P10" s="23">
        <v>518</v>
      </c>
      <c r="Q10" s="23">
        <v>370</v>
      </c>
      <c r="R10" s="23">
        <v>427</v>
      </c>
    </row>
    <row r="11" spans="1:18">
      <c r="A11" s="1" t="s">
        <v>977</v>
      </c>
      <c r="B11" s="51" t="s">
        <v>978</v>
      </c>
      <c r="C11" s="23">
        <v>1734</v>
      </c>
      <c r="D11" s="23">
        <v>1671</v>
      </c>
      <c r="E11" s="23">
        <v>2144</v>
      </c>
      <c r="F11" s="23">
        <v>2165</v>
      </c>
      <c r="G11" s="23">
        <v>2362</v>
      </c>
      <c r="H11" s="23">
        <v>2820</v>
      </c>
      <c r="I11" s="23">
        <v>2263</v>
      </c>
      <c r="J11" s="23">
        <v>2340</v>
      </c>
      <c r="K11" s="23">
        <v>2367</v>
      </c>
      <c r="L11" s="23">
        <v>2229</v>
      </c>
      <c r="M11" s="23">
        <v>2204</v>
      </c>
      <c r="N11" s="23">
        <v>2860</v>
      </c>
      <c r="O11" s="23">
        <v>3308</v>
      </c>
      <c r="P11" s="23">
        <v>3307</v>
      </c>
      <c r="Q11" s="23">
        <v>2947</v>
      </c>
      <c r="R11" s="23">
        <v>3266</v>
      </c>
    </row>
    <row r="12" spans="1:18">
      <c r="A12" s="1" t="s">
        <v>979</v>
      </c>
      <c r="B12" s="51" t="s">
        <v>980</v>
      </c>
      <c r="C12" s="23">
        <v>1948</v>
      </c>
      <c r="D12" s="23">
        <v>1714</v>
      </c>
      <c r="E12" s="23">
        <v>2057</v>
      </c>
      <c r="F12" s="23">
        <v>1848</v>
      </c>
      <c r="G12" s="23">
        <v>2127</v>
      </c>
      <c r="H12" s="23">
        <v>2289</v>
      </c>
      <c r="I12" s="23">
        <v>2316</v>
      </c>
      <c r="J12" s="23">
        <v>2166</v>
      </c>
      <c r="K12" s="23">
        <v>2614</v>
      </c>
      <c r="L12" s="23">
        <v>3074</v>
      </c>
      <c r="M12" s="23">
        <v>2919</v>
      </c>
      <c r="N12" s="23">
        <v>3172</v>
      </c>
      <c r="O12" s="23">
        <v>3218</v>
      </c>
      <c r="P12" s="23">
        <v>3437</v>
      </c>
      <c r="Q12" s="23">
        <v>3202</v>
      </c>
      <c r="R12" s="23">
        <v>3716</v>
      </c>
    </row>
    <row r="13" spans="1:18">
      <c r="A13" s="1" t="s">
        <v>981</v>
      </c>
      <c r="B13" s="51" t="s">
        <v>982</v>
      </c>
      <c r="C13" s="23">
        <v>166</v>
      </c>
      <c r="D13" s="23">
        <v>160</v>
      </c>
      <c r="E13" s="23">
        <v>181</v>
      </c>
      <c r="F13" s="23">
        <v>179</v>
      </c>
      <c r="G13" s="23">
        <v>168</v>
      </c>
      <c r="H13" s="23">
        <v>185</v>
      </c>
      <c r="I13" s="23">
        <v>172</v>
      </c>
      <c r="J13" s="23">
        <v>185</v>
      </c>
      <c r="K13" s="23">
        <v>186</v>
      </c>
      <c r="L13" s="23">
        <v>180</v>
      </c>
      <c r="M13" s="23">
        <v>172</v>
      </c>
      <c r="N13" s="23">
        <v>161</v>
      </c>
      <c r="O13" s="23">
        <v>164</v>
      </c>
      <c r="P13" s="23">
        <v>178</v>
      </c>
      <c r="Q13" s="23">
        <v>180</v>
      </c>
      <c r="R13" s="23">
        <v>195</v>
      </c>
    </row>
    <row r="14" spans="1:18">
      <c r="A14" s="1" t="s">
        <v>983</v>
      </c>
      <c r="B14" s="51" t="s">
        <v>984</v>
      </c>
      <c r="C14" s="23">
        <v>5273</v>
      </c>
      <c r="D14" s="23">
        <v>9885</v>
      </c>
      <c r="E14" s="23">
        <v>6995</v>
      </c>
      <c r="F14" s="23">
        <v>8888</v>
      </c>
      <c r="G14" s="23">
        <v>10953</v>
      </c>
      <c r="H14" s="23">
        <v>10567</v>
      </c>
      <c r="I14" s="23">
        <v>10385</v>
      </c>
      <c r="J14" s="23">
        <v>14823</v>
      </c>
      <c r="K14" s="23">
        <v>9378</v>
      </c>
      <c r="L14" s="23">
        <v>7608</v>
      </c>
      <c r="M14" s="23">
        <v>10990</v>
      </c>
      <c r="N14" s="23">
        <v>12424</v>
      </c>
      <c r="O14" s="23">
        <v>12468</v>
      </c>
      <c r="P14" s="23">
        <v>13702</v>
      </c>
      <c r="Q14" s="23">
        <v>14851</v>
      </c>
      <c r="R14" s="23">
        <v>17564</v>
      </c>
    </row>
    <row r="15" spans="1:18">
      <c r="A15" s="1" t="s">
        <v>985</v>
      </c>
      <c r="B15" s="51" t="s">
        <v>986</v>
      </c>
      <c r="C15" s="23">
        <v>148</v>
      </c>
      <c r="D15" s="23">
        <v>163</v>
      </c>
      <c r="E15" s="23">
        <v>178</v>
      </c>
      <c r="F15" s="23">
        <v>156</v>
      </c>
      <c r="G15" s="23">
        <v>153</v>
      </c>
      <c r="H15" s="23">
        <v>165</v>
      </c>
      <c r="I15" s="23">
        <v>167</v>
      </c>
      <c r="J15" s="23">
        <v>185</v>
      </c>
      <c r="K15" s="23">
        <v>198</v>
      </c>
      <c r="L15" s="23">
        <v>207</v>
      </c>
      <c r="M15" s="23">
        <v>210</v>
      </c>
      <c r="N15" s="23">
        <v>212</v>
      </c>
      <c r="O15" s="23">
        <v>221</v>
      </c>
      <c r="P15" s="23">
        <v>231</v>
      </c>
      <c r="Q15" s="23">
        <v>229</v>
      </c>
      <c r="R15" s="23">
        <v>208</v>
      </c>
    </row>
    <row r="16" spans="1:18">
      <c r="B16" s="2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1.25" customHeight="1">
      <c r="A17" s="36" t="s">
        <v>987</v>
      </c>
      <c r="B17" s="3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>
      <c r="B18" s="2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>
      <c r="A19" s="1" t="s">
        <v>988</v>
      </c>
      <c r="B19" s="51" t="s">
        <v>989</v>
      </c>
      <c r="C19" s="23">
        <v>557</v>
      </c>
      <c r="D19" s="23">
        <v>534</v>
      </c>
      <c r="E19" s="23">
        <v>724</v>
      </c>
      <c r="F19" s="23">
        <v>799</v>
      </c>
      <c r="G19" s="23">
        <v>588</v>
      </c>
      <c r="H19" s="23">
        <v>745</v>
      </c>
      <c r="I19" s="23">
        <v>751</v>
      </c>
      <c r="J19" s="23">
        <v>747</v>
      </c>
      <c r="K19" s="23">
        <v>707</v>
      </c>
      <c r="L19" s="23">
        <v>739</v>
      </c>
      <c r="M19" s="23">
        <v>655</v>
      </c>
      <c r="N19" s="23">
        <v>674</v>
      </c>
      <c r="O19" s="23">
        <v>734</v>
      </c>
      <c r="P19" s="23">
        <v>729</v>
      </c>
      <c r="Q19" s="23">
        <v>741</v>
      </c>
      <c r="R19" s="23">
        <v>767</v>
      </c>
    </row>
    <row r="20" spans="1:18">
      <c r="A20" s="1" t="s">
        <v>990</v>
      </c>
      <c r="B20" s="51" t="s">
        <v>991</v>
      </c>
      <c r="C20" s="23">
        <v>1660</v>
      </c>
      <c r="D20" s="23">
        <v>1704</v>
      </c>
      <c r="E20" s="23">
        <v>2102</v>
      </c>
      <c r="F20" s="23">
        <v>1983</v>
      </c>
      <c r="G20" s="23">
        <v>1869</v>
      </c>
      <c r="H20" s="23">
        <v>2089</v>
      </c>
      <c r="I20" s="23">
        <v>2000</v>
      </c>
      <c r="J20" s="23">
        <v>2314</v>
      </c>
      <c r="K20" s="23">
        <v>2796</v>
      </c>
      <c r="L20" s="23">
        <v>3117</v>
      </c>
      <c r="M20" s="23">
        <v>3538</v>
      </c>
      <c r="N20" s="23">
        <v>3373</v>
      </c>
      <c r="O20" s="23">
        <v>3986</v>
      </c>
      <c r="P20" s="23">
        <v>4242</v>
      </c>
      <c r="Q20" s="23">
        <v>4705</v>
      </c>
      <c r="R20" s="23">
        <v>4499</v>
      </c>
    </row>
    <row r="21" spans="1:18">
      <c r="A21" s="1" t="s">
        <v>992</v>
      </c>
      <c r="B21" s="51" t="s">
        <v>993</v>
      </c>
      <c r="C21" s="23">
        <v>808</v>
      </c>
      <c r="D21" s="23">
        <v>965</v>
      </c>
      <c r="E21" s="23">
        <v>922</v>
      </c>
      <c r="F21" s="23">
        <v>988</v>
      </c>
      <c r="G21" s="23">
        <v>1061</v>
      </c>
      <c r="H21" s="23">
        <v>1018</v>
      </c>
      <c r="I21" s="23">
        <v>987</v>
      </c>
      <c r="J21" s="23">
        <v>1026</v>
      </c>
      <c r="K21" s="23">
        <v>1011</v>
      </c>
      <c r="L21" s="23">
        <v>1070</v>
      </c>
      <c r="M21" s="23">
        <v>1089</v>
      </c>
      <c r="N21" s="23">
        <v>1156</v>
      </c>
      <c r="O21" s="23">
        <v>1156</v>
      </c>
      <c r="P21" s="23">
        <v>1199</v>
      </c>
      <c r="Q21" s="23">
        <v>1151</v>
      </c>
      <c r="R21" s="23">
        <v>1231</v>
      </c>
    </row>
    <row r="22" spans="1:18">
      <c r="A22" s="1" t="s">
        <v>994</v>
      </c>
      <c r="B22" s="51" t="s">
        <v>995</v>
      </c>
      <c r="C22" s="23">
        <v>285</v>
      </c>
      <c r="D22" s="23">
        <v>296</v>
      </c>
      <c r="E22" s="23">
        <v>272</v>
      </c>
      <c r="F22" s="23">
        <v>259</v>
      </c>
      <c r="G22" s="23">
        <v>243</v>
      </c>
      <c r="H22" s="23">
        <v>251</v>
      </c>
      <c r="I22" s="23">
        <v>325</v>
      </c>
      <c r="J22" s="23">
        <v>361</v>
      </c>
      <c r="K22" s="23">
        <v>423</v>
      </c>
      <c r="L22" s="23">
        <v>484</v>
      </c>
      <c r="M22" s="23">
        <v>451</v>
      </c>
      <c r="N22" s="23">
        <v>580</v>
      </c>
      <c r="O22" s="23">
        <v>560</v>
      </c>
      <c r="P22" s="23">
        <v>605</v>
      </c>
      <c r="Q22" s="23">
        <v>727</v>
      </c>
      <c r="R22" s="23">
        <v>688</v>
      </c>
    </row>
    <row r="23" spans="1:18">
      <c r="B23" s="2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8" ht="11.25" customHeight="1">
      <c r="A24" s="36" t="s">
        <v>996</v>
      </c>
      <c r="B24" s="36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>
      <c r="B25" s="2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</row>
    <row r="26" spans="1:18">
      <c r="A26" s="1" t="s">
        <v>997</v>
      </c>
      <c r="B26" s="51" t="s">
        <v>998</v>
      </c>
      <c r="C26" s="23">
        <v>243</v>
      </c>
      <c r="D26" s="23">
        <v>193</v>
      </c>
      <c r="E26" s="23">
        <v>210</v>
      </c>
      <c r="F26" s="23">
        <v>221</v>
      </c>
      <c r="G26" s="23">
        <v>216</v>
      </c>
      <c r="H26" s="23">
        <v>216</v>
      </c>
      <c r="I26" s="23">
        <v>220</v>
      </c>
      <c r="J26" s="23">
        <v>216</v>
      </c>
      <c r="K26" s="23">
        <v>193</v>
      </c>
      <c r="L26" s="23">
        <v>218</v>
      </c>
      <c r="M26" s="23">
        <v>218</v>
      </c>
      <c r="N26" s="23">
        <v>224</v>
      </c>
      <c r="O26" s="23">
        <v>232</v>
      </c>
      <c r="P26" s="23">
        <v>222</v>
      </c>
      <c r="Q26" s="23">
        <v>226</v>
      </c>
      <c r="R26" s="23">
        <v>238</v>
      </c>
    </row>
    <row r="27" spans="1:18">
      <c r="A27" s="1" t="s">
        <v>999</v>
      </c>
      <c r="B27" s="51" t="s">
        <v>1000</v>
      </c>
      <c r="C27" s="23">
        <v>519</v>
      </c>
      <c r="D27" s="23">
        <v>512</v>
      </c>
      <c r="E27" s="23">
        <v>497</v>
      </c>
      <c r="F27" s="23">
        <v>442</v>
      </c>
      <c r="G27" s="23">
        <v>425</v>
      </c>
      <c r="H27" s="23">
        <v>455</v>
      </c>
      <c r="I27" s="23">
        <v>416</v>
      </c>
      <c r="J27" s="23">
        <v>412</v>
      </c>
      <c r="K27" s="23">
        <v>411</v>
      </c>
      <c r="L27" s="23">
        <v>418</v>
      </c>
      <c r="M27" s="23">
        <v>394</v>
      </c>
      <c r="N27" s="23">
        <v>473</v>
      </c>
      <c r="O27" s="23">
        <v>481</v>
      </c>
      <c r="P27" s="23">
        <v>436</v>
      </c>
      <c r="Q27" s="23">
        <v>376</v>
      </c>
      <c r="R27" s="23">
        <v>431</v>
      </c>
    </row>
    <row r="28" spans="1:18">
      <c r="A28" s="1" t="s">
        <v>1001</v>
      </c>
      <c r="B28" s="51" t="s">
        <v>1002</v>
      </c>
      <c r="C28" s="23">
        <v>736</v>
      </c>
      <c r="D28" s="23">
        <v>737</v>
      </c>
      <c r="E28" s="23">
        <v>738</v>
      </c>
      <c r="F28" s="23">
        <v>766</v>
      </c>
      <c r="G28" s="23">
        <v>848</v>
      </c>
      <c r="H28" s="23">
        <v>871</v>
      </c>
      <c r="I28" s="23">
        <v>866</v>
      </c>
      <c r="J28" s="23">
        <v>760</v>
      </c>
      <c r="K28" s="23">
        <v>953</v>
      </c>
      <c r="L28" s="23">
        <v>810</v>
      </c>
      <c r="M28" s="23">
        <v>1052</v>
      </c>
      <c r="N28" s="23">
        <v>1010</v>
      </c>
      <c r="O28" s="23">
        <v>1007</v>
      </c>
      <c r="P28" s="23">
        <v>1075</v>
      </c>
      <c r="Q28" s="23">
        <v>1188</v>
      </c>
      <c r="R28" s="23">
        <v>1313</v>
      </c>
    </row>
    <row r="29" spans="1:18">
      <c r="A29" s="1" t="s">
        <v>1003</v>
      </c>
      <c r="B29" s="51" t="s">
        <v>1004</v>
      </c>
      <c r="C29" s="23">
        <v>275</v>
      </c>
      <c r="D29" s="23">
        <v>339</v>
      </c>
      <c r="E29" s="23">
        <v>390</v>
      </c>
      <c r="F29" s="23">
        <v>361</v>
      </c>
      <c r="G29" s="23">
        <v>418</v>
      </c>
      <c r="H29" s="23">
        <v>427</v>
      </c>
      <c r="I29" s="23">
        <v>447</v>
      </c>
      <c r="J29" s="23">
        <v>428</v>
      </c>
      <c r="K29" s="23">
        <v>563</v>
      </c>
      <c r="L29" s="23">
        <v>470</v>
      </c>
      <c r="M29" s="23">
        <v>460</v>
      </c>
      <c r="N29" s="23">
        <v>459</v>
      </c>
      <c r="O29" s="23">
        <v>442</v>
      </c>
      <c r="P29" s="23">
        <v>518</v>
      </c>
      <c r="Q29" s="23">
        <v>530</v>
      </c>
      <c r="R29" s="23">
        <v>567</v>
      </c>
    </row>
    <row r="30" spans="1:18">
      <c r="B30" s="2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1.25" customHeight="1">
      <c r="A31" s="36" t="s">
        <v>81</v>
      </c>
      <c r="B31" s="36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>
      <c r="B32" s="2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>
      <c r="A33" s="1" t="s">
        <v>1005</v>
      </c>
      <c r="B33" s="51" t="s">
        <v>1006</v>
      </c>
      <c r="C33" s="23">
        <v>-96</v>
      </c>
      <c r="D33" s="23">
        <v>-138</v>
      </c>
      <c r="E33" s="23">
        <v>-244</v>
      </c>
      <c r="F33" s="23">
        <v>-11</v>
      </c>
      <c r="G33" s="23">
        <v>-58</v>
      </c>
      <c r="H33" s="23">
        <v>59</v>
      </c>
      <c r="I33" s="23">
        <v>-85</v>
      </c>
      <c r="J33" s="23">
        <v>-120</v>
      </c>
      <c r="K33" s="23">
        <v>-33</v>
      </c>
      <c r="L33" s="23">
        <v>-169</v>
      </c>
      <c r="M33" s="23">
        <v>-22</v>
      </c>
      <c r="N33" s="23">
        <v>34</v>
      </c>
      <c r="O33" s="23">
        <v>-113</v>
      </c>
      <c r="P33" s="23">
        <v>-55</v>
      </c>
      <c r="Q33" s="23">
        <v>-70</v>
      </c>
      <c r="R33" s="23">
        <v>31</v>
      </c>
    </row>
    <row r="34" spans="1:18">
      <c r="A34" s="1" t="s">
        <v>1007</v>
      </c>
      <c r="B34" s="51" t="s">
        <v>1008</v>
      </c>
      <c r="C34" s="23">
        <v>45</v>
      </c>
      <c r="D34" s="23">
        <v>300</v>
      </c>
      <c r="E34" s="23">
        <v>187</v>
      </c>
      <c r="F34" s="23">
        <v>41</v>
      </c>
      <c r="G34" s="23">
        <v>120</v>
      </c>
      <c r="H34" s="23">
        <v>127</v>
      </c>
      <c r="I34" s="23">
        <v>-82</v>
      </c>
      <c r="J34" s="23">
        <v>184</v>
      </c>
      <c r="K34" s="23">
        <v>-165</v>
      </c>
      <c r="L34" s="23">
        <v>141</v>
      </c>
      <c r="M34" s="23">
        <v>168</v>
      </c>
      <c r="N34" s="23">
        <v>39</v>
      </c>
      <c r="O34" s="23">
        <v>-21</v>
      </c>
      <c r="P34" s="23">
        <v>-70</v>
      </c>
      <c r="Q34" s="23">
        <v>14</v>
      </c>
      <c r="R34" s="23">
        <v>-128</v>
      </c>
    </row>
    <row r="35" spans="1:18">
      <c r="A35" s="1" t="s">
        <v>1009</v>
      </c>
      <c r="B35" s="51" t="s">
        <v>1010</v>
      </c>
      <c r="C35" s="23">
        <v>44</v>
      </c>
      <c r="D35" s="23">
        <v>33</v>
      </c>
      <c r="E35" s="23">
        <v>56</v>
      </c>
      <c r="F35" s="23">
        <v>49</v>
      </c>
      <c r="G35" s="23">
        <v>33</v>
      </c>
      <c r="H35" s="23">
        <v>26</v>
      </c>
      <c r="I35" s="23">
        <v>25</v>
      </c>
      <c r="J35" s="23">
        <v>21</v>
      </c>
      <c r="K35" s="23">
        <v>17</v>
      </c>
      <c r="L35" s="23">
        <v>23</v>
      </c>
      <c r="M35" s="23">
        <v>17</v>
      </c>
      <c r="N35" s="23">
        <v>-14</v>
      </c>
      <c r="O35" s="23">
        <v>0</v>
      </c>
      <c r="P35" s="23">
        <v>5</v>
      </c>
      <c r="Q35" s="23">
        <v>-14</v>
      </c>
      <c r="R35" s="23">
        <v>-27</v>
      </c>
    </row>
    <row r="36" spans="1:18">
      <c r="A36" s="1" t="s">
        <v>1011</v>
      </c>
      <c r="B36" s="51" t="s">
        <v>1012</v>
      </c>
      <c r="C36" s="23">
        <v>-55</v>
      </c>
      <c r="D36" s="23">
        <v>-41</v>
      </c>
      <c r="E36" s="23">
        <v>-35</v>
      </c>
      <c r="F36" s="23">
        <v>-9</v>
      </c>
      <c r="G36" s="23">
        <v>-7</v>
      </c>
      <c r="H36" s="23">
        <v>-12</v>
      </c>
      <c r="I36" s="23">
        <v>-8</v>
      </c>
      <c r="J36" s="23">
        <v>-15</v>
      </c>
      <c r="K36" s="23">
        <v>-19</v>
      </c>
      <c r="L36" s="23">
        <v>-20</v>
      </c>
      <c r="M36" s="23">
        <v>5</v>
      </c>
      <c r="N36" s="23">
        <v>13</v>
      </c>
      <c r="O36" s="23">
        <v>-14</v>
      </c>
      <c r="P36" s="23">
        <v>11</v>
      </c>
      <c r="Q36" s="23">
        <v>3</v>
      </c>
      <c r="R36" s="23">
        <v>-4</v>
      </c>
    </row>
    <row r="37" spans="1:18">
      <c r="B37" s="2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11.25" customHeight="1">
      <c r="A38" s="36" t="s">
        <v>1013</v>
      </c>
      <c r="B38" s="36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>
      <c r="B39" s="2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1:18">
      <c r="A40" s="22" t="s">
        <v>1013</v>
      </c>
      <c r="B40" s="52" t="s">
        <v>1014</v>
      </c>
      <c r="C40" s="25">
        <v>14816</v>
      </c>
      <c r="D40" s="25">
        <v>19509</v>
      </c>
      <c r="E40" s="25">
        <v>17778</v>
      </c>
      <c r="F40" s="25">
        <v>19575</v>
      </c>
      <c r="G40" s="25">
        <v>22082</v>
      </c>
      <c r="H40" s="25">
        <v>22973</v>
      </c>
      <c r="I40" s="25">
        <v>21752</v>
      </c>
      <c r="J40" s="25">
        <v>26606</v>
      </c>
      <c r="K40" s="25">
        <v>22244</v>
      </c>
      <c r="L40" s="25">
        <v>21240</v>
      </c>
      <c r="M40" s="25">
        <v>24990</v>
      </c>
      <c r="N40" s="25">
        <v>27398</v>
      </c>
      <c r="O40" s="25">
        <v>28429</v>
      </c>
      <c r="P40" s="25">
        <v>30290</v>
      </c>
      <c r="Q40" s="25">
        <v>31356</v>
      </c>
      <c r="R40" s="25">
        <v>34982</v>
      </c>
    </row>
    <row r="41" spans="1:18">
      <c r="A41" s="2" t="s">
        <v>97</v>
      </c>
    </row>
    <row r="42" spans="1:18">
      <c r="A42" s="73" t="s">
        <v>764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ts NZ Document" ma:contentTypeID="0x0101005C1F0E1F7D76D944AAE852963BF785A30054EF6807C1F1DA4090AFA33FFEE8F5B1" ma:contentTypeVersion="12" ma:contentTypeDescription="" ma:contentTypeScope="" ma:versionID="95b783ef41b7c95afc390c0f524780aa">
  <xsd:schema xmlns:xsd="http://www.w3.org/2001/XMLSchema" xmlns:xs="http://www.w3.org/2001/XMLSchema" xmlns:p="http://schemas.microsoft.com/office/2006/metadata/properties" xmlns:ns2="5f3e49f9-63b2-4bbe-8408-c4b58cb2712b" xmlns:ns3="4d5aeaa5-10c6-4b46-b472-171b603d6bc4" targetNamespace="http://schemas.microsoft.com/office/2006/metadata/properties" ma:root="true" ma:fieldsID="a16126ec2fd33b7051fcb1b61604dee9" ns2:_="" ns3:_="">
    <xsd:import namespace="5f3e49f9-63b2-4bbe-8408-c4b58cb2712b"/>
    <xsd:import namespace="4d5aeaa5-10c6-4b46-b472-171b603d6bc4"/>
    <xsd:element name="properties">
      <xsd:complexType>
        <xsd:sequence>
          <xsd:element name="documentManagement">
            <xsd:complexType>
              <xsd:all>
                <xsd:element ref="ns2:Activity_x0020_Status_x0020__x0028_F_x0029_" minOccurs="0"/>
                <xsd:element ref="ns2:Last_x0020_Edited_x0020_By_x0020__x0028_F_x0029_" minOccurs="0"/>
                <xsd:element ref="ns2:Relates_x0020_to_x0020__x0028_F_x0029_12" minOccurs="0"/>
                <xsd:element ref="ns2:Archive_x0020_Access_x0020_level_x0020__x0028_F_x0029_" minOccurs="0"/>
                <xsd:element ref="ns2:hc1a1a3ab2ae420fb2e3cb6a43fb3060" minOccurs="0"/>
                <xsd:element ref="ns2:id100c0c3eec40d4ac767d9dfa41607b" minOccurs="0"/>
                <xsd:element ref="ns2:TaxCatchAll" minOccurs="0"/>
                <xsd:element ref="ns2:TaxCatchAllLabel" minOccurs="0"/>
                <xsd:element ref="ns2:ka1980c8309e4dfba9b4151987bcda67" minOccurs="0"/>
                <xsd:element ref="ns3:TEST_x0020_ONL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3e49f9-63b2-4bbe-8408-c4b58cb2712b" elementFormDefault="qualified">
    <xsd:import namespace="http://schemas.microsoft.com/office/2006/documentManagement/types"/>
    <xsd:import namespace="http://schemas.microsoft.com/office/infopath/2007/PartnerControls"/>
    <xsd:element name="Activity_x0020_Status_x0020__x0028_F_x0029_" ma:index="2" nillable="true" ma:displayName="Activity Status (F)" ma:default="Active" ma:format="Dropdown" ma:internalName="Activity_x0020_Status_x0020__x0028_F_x0029_" ma:readOnly="false">
      <xsd:simpleType>
        <xsd:restriction base="dms:Choice">
          <xsd:enumeration value="Active"/>
          <xsd:enumeration value="Inactive"/>
        </xsd:restriction>
      </xsd:simpleType>
    </xsd:element>
    <xsd:element name="Last_x0020_Edited_x0020_By_x0020__x0028_F_x0029_" ma:index="6" nillable="true" ma:displayName="Last Edited By (F)" ma:list="UserInfo" ma:SharePointGroup="0" ma:internalName="Last_x0020_Edited_x0020_By_x0020__x0028_F_x0029_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lates_x0020_to_x0020__x0028_F_x0029_12" ma:index="7" nillable="true" ma:displayName="Relates to (F)" ma:internalName="Relates_x0020_to_x0020__x0028_F_x0029_12" ma:readOnly="false">
      <xsd:simpleType>
        <xsd:restriction base="dms:Text">
          <xsd:maxLength value="255"/>
        </xsd:restriction>
      </xsd:simpleType>
    </xsd:element>
    <xsd:element name="Archive_x0020_Access_x0020_level_x0020__x0028_F_x0029_" ma:index="8" nillable="true" ma:displayName="Archive Access level (F)" ma:format="Dropdown" ma:internalName="Archive_x0020_Access_x0020_level_x0020__x0028_F_x0029_" ma:readOnly="false">
      <xsd:simpleType>
        <xsd:restriction base="dms:Choice">
          <xsd:enumeration value="Open"/>
          <xsd:enumeration value="Restricted"/>
        </xsd:restriction>
      </xsd:simpleType>
    </xsd:element>
    <xsd:element name="hc1a1a3ab2ae420fb2e3cb6a43fb3060" ma:index="10" nillable="true" ma:displayName="Function (F)_0" ma:hidden="true" ma:internalName="hc1a1a3ab2ae420fb2e3cb6a43fb3060" ma:readOnly="false">
      <xsd:simpleType>
        <xsd:restriction base="dms:Note"/>
      </xsd:simpleType>
    </xsd:element>
    <xsd:element name="id100c0c3eec40d4ac767d9dfa41607b" ma:index="11" nillable="true" ma:displayName="Activity (F)_0" ma:hidden="true" ma:internalName="id100c0c3eec40d4ac767d9dfa41607b" ma:readOnly="false">
      <xsd:simpleType>
        <xsd:restriction base="dms:Note"/>
      </xsd:simpleType>
    </xsd:element>
    <xsd:element name="TaxCatchAll" ma:index="12" nillable="true" ma:displayName="Taxonomy Catch All Column" ma:hidden="true" ma:list="{29347b52-944f-4c25-9df2-d19e0eab6dfc}" ma:internalName="TaxCatchAll" ma:readOnly="false" ma:showField="CatchAllData" ma:web="4d5aeaa5-10c6-4b46-b472-171b603d6b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29347b52-944f-4c25-9df2-d19e0eab6dfc}" ma:internalName="TaxCatchAllLabel" ma:readOnly="false" ma:showField="CatchAllDataLabel" ma:web="4d5aeaa5-10c6-4b46-b472-171b603d6b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a1980c8309e4dfba9b4151987bcda67" ma:index="17" nillable="true" ma:displayName="Protective Marking (F)_0" ma:hidden="true" ma:internalName="ka1980c8309e4dfba9b4151987bcda67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aeaa5-10c6-4b46-b472-171b603d6bc4" elementFormDefault="qualified">
    <xsd:import namespace="http://schemas.microsoft.com/office/2006/documentManagement/types"/>
    <xsd:import namespace="http://schemas.microsoft.com/office/infopath/2007/PartnerControls"/>
    <xsd:element name="TEST_x0020_ONLY" ma:index="20" nillable="true" ma:displayName="TEST ONLY" ma:internalName="TEST_x0020_ONLY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3e49f9-63b2-4bbe-8408-c4b58cb2712b">
      <Value>3</Value>
      <Value>2</Value>
      <Value>1</Value>
    </TaxCatchAll>
    <TaxCatchAllLabel xmlns="5f3e49f9-63b2-4bbe-8408-c4b58cb2712b" xsi:nil="true"/>
    <ka1980c8309e4dfba9b4151987bcda67 xmlns="5f3e49f9-63b2-4bbe-8408-c4b58cb2712b">Unclassified|e358a964-c2cf-4fbc-b0d6-6d6f8b9fb44c</ka1980c8309e4dfba9b4151987bcda67>
    <Archive_x0020_Access_x0020_level_x0020__x0028_F_x0029_ xmlns="5f3e49f9-63b2-4bbe-8408-c4b58cb2712b" xsi:nil="true"/>
    <Last_x0020_Edited_x0020_By_x0020__x0028_F_x0029_ xmlns="5f3e49f9-63b2-4bbe-8408-c4b58cb2712b">
      <UserInfo>
        <DisplayName/>
        <AccountId xsi:nil="true"/>
        <AccountType/>
      </UserInfo>
    </Last_x0020_Edited_x0020_By_x0020__x0028_F_x0029_>
    <Relates_x0020_to_x0020__x0028_F_x0029_12 xmlns="5f3e49f9-63b2-4bbe-8408-c4b58cb2712b" xsi:nil="true"/>
    <id100c0c3eec40d4ac767d9dfa41607b xmlns="5f3e49f9-63b2-4bbe-8408-c4b58cb2712b">Statistical Dissemination|9bab31ad-7584-49a1-a4fc-061fd380e4f6</id100c0c3eec40d4ac767d9dfa41607b>
    <TEST_x0020_ONLY xmlns="4d5aeaa5-10c6-4b46-b472-171b603d6bc4" xsi:nil="true"/>
    <hc1a1a3ab2ae420fb2e3cb6a43fb3060 xmlns="5f3e49f9-63b2-4bbe-8408-c4b58cb2712b">Statistical Production|56beeb0d-f7ac-46f4-b55a-2b3f50e9ed92</hc1a1a3ab2ae420fb2e3cb6a43fb3060>
    <Activity_x0020_Status_x0020__x0028_F_x0029_ xmlns="5f3e49f9-63b2-4bbe-8408-c4b58cb2712b">Active</Activity_x0020_Status_x0020__x0028_F_x0029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ada8392b-dc98-451e-8434-fd5d9b2c1940" ContentTypeId="0x0101005C1F0E1F7D76D944AAE852963BF785A3" PreviousValue="false" LastSyncTimeStamp="2022-04-27T00:46:00.963Z"/>
</file>

<file path=customXml/itemProps1.xml><?xml version="1.0" encoding="utf-8"?>
<ds:datastoreItem xmlns:ds="http://schemas.openxmlformats.org/officeDocument/2006/customXml" ds:itemID="{543E2048-BEC6-418D-864B-522966BB8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3e49f9-63b2-4bbe-8408-c4b58cb2712b"/>
    <ds:schemaRef ds:uri="4d5aeaa5-10c6-4b46-b472-171b603d6b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922A9C-A67B-41A9-B75A-CDD3CE73BC49}">
  <ds:schemaRefs>
    <ds:schemaRef ds:uri="http://schemas.microsoft.com/office/2006/metadata/properties"/>
    <ds:schemaRef ds:uri="http://schemas.microsoft.com/office/infopath/2007/PartnerControls"/>
    <ds:schemaRef ds:uri="5f3e49f9-63b2-4bbe-8408-c4b58cb2712b"/>
    <ds:schemaRef ds:uri="4d5aeaa5-10c6-4b46-b472-171b603d6bc4"/>
  </ds:schemaRefs>
</ds:datastoreItem>
</file>

<file path=customXml/itemProps3.xml><?xml version="1.0" encoding="utf-8"?>
<ds:datastoreItem xmlns:ds="http://schemas.openxmlformats.org/officeDocument/2006/customXml" ds:itemID="{22EED02B-5D3D-44AB-80B2-1322F6DC1CB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259FD5-1D4C-4313-8B56-C0060D70318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784</vt:i4>
      </vt:variant>
    </vt:vector>
  </HeadingPairs>
  <TitlesOfParts>
    <vt:vector size="804" baseType="lpstr">
      <vt:lpstr>Contents</vt:lpstr>
      <vt:lpstr>Table 1</vt:lpstr>
      <vt:lpstr>Table 2</vt:lpstr>
      <vt:lpstr>Data1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Aust Returns</vt:lpstr>
      <vt:lpstr>NZ Returns</vt:lpstr>
      <vt:lpstr>ICT NZ vs Aust</vt:lpstr>
      <vt:lpstr>Finance NZ vs Aust</vt:lpstr>
      <vt:lpstr>'Table 1'!_FilterDatabase</vt:lpstr>
      <vt:lpstr>A85231784L</vt:lpstr>
      <vt:lpstr>A85231784L_Data</vt:lpstr>
      <vt:lpstr>A85231784L_Latest</vt:lpstr>
      <vt:lpstr>A85231785R</vt:lpstr>
      <vt:lpstr>A85231785R_Data</vt:lpstr>
      <vt:lpstr>A85231785R_Latest</vt:lpstr>
      <vt:lpstr>A85231786T</vt:lpstr>
      <vt:lpstr>A85231786T_Data</vt:lpstr>
      <vt:lpstr>A85231786T_Latest</vt:lpstr>
      <vt:lpstr>A85231787V</vt:lpstr>
      <vt:lpstr>A85231787V_Data</vt:lpstr>
      <vt:lpstr>A85231787V_Latest</vt:lpstr>
      <vt:lpstr>A85231788W</vt:lpstr>
      <vt:lpstr>A85231788W_Data</vt:lpstr>
      <vt:lpstr>A85231788W_Latest</vt:lpstr>
      <vt:lpstr>A85231789X</vt:lpstr>
      <vt:lpstr>A85231789X_Data</vt:lpstr>
      <vt:lpstr>A85231789X_Latest</vt:lpstr>
      <vt:lpstr>A85231790J</vt:lpstr>
      <vt:lpstr>A85231790J_Data</vt:lpstr>
      <vt:lpstr>A85231790J_Latest</vt:lpstr>
      <vt:lpstr>A85231791K</vt:lpstr>
      <vt:lpstr>A85231791K_Data</vt:lpstr>
      <vt:lpstr>A85231791K_Latest</vt:lpstr>
      <vt:lpstr>A85231792L</vt:lpstr>
      <vt:lpstr>A85231792L_Data</vt:lpstr>
      <vt:lpstr>A85231792L_Latest</vt:lpstr>
      <vt:lpstr>A85231793R</vt:lpstr>
      <vt:lpstr>A85231793R_Data</vt:lpstr>
      <vt:lpstr>A85231793R_Latest</vt:lpstr>
      <vt:lpstr>A85231794T</vt:lpstr>
      <vt:lpstr>A85231794T_Data</vt:lpstr>
      <vt:lpstr>A85231794T_Latest</vt:lpstr>
      <vt:lpstr>A85231795V</vt:lpstr>
      <vt:lpstr>A85231795V_Data</vt:lpstr>
      <vt:lpstr>A85231795V_Latest</vt:lpstr>
      <vt:lpstr>A85231796W</vt:lpstr>
      <vt:lpstr>A85231796W_Data</vt:lpstr>
      <vt:lpstr>A85231796W_Latest</vt:lpstr>
      <vt:lpstr>A85231797X</vt:lpstr>
      <vt:lpstr>A85231797X_Data</vt:lpstr>
      <vt:lpstr>A85231797X_Latest</vt:lpstr>
      <vt:lpstr>A85231798A</vt:lpstr>
      <vt:lpstr>A85231798A_Data</vt:lpstr>
      <vt:lpstr>A85231798A_Latest</vt:lpstr>
      <vt:lpstr>A85231799C</vt:lpstr>
      <vt:lpstr>A85231799C_Data</vt:lpstr>
      <vt:lpstr>A85231799C_Latest</vt:lpstr>
      <vt:lpstr>A85231800A</vt:lpstr>
      <vt:lpstr>A85231800A_Data</vt:lpstr>
      <vt:lpstr>A85231800A_Latest</vt:lpstr>
      <vt:lpstr>A85231801C</vt:lpstr>
      <vt:lpstr>A85231801C_Data</vt:lpstr>
      <vt:lpstr>A85231801C_Latest</vt:lpstr>
      <vt:lpstr>A85231802F</vt:lpstr>
      <vt:lpstr>A85231802F_Data</vt:lpstr>
      <vt:lpstr>A85231802F_Latest</vt:lpstr>
      <vt:lpstr>A85231803J</vt:lpstr>
      <vt:lpstr>A85231803J_Data</vt:lpstr>
      <vt:lpstr>A85231803J_Latest</vt:lpstr>
      <vt:lpstr>A85231804K</vt:lpstr>
      <vt:lpstr>A85231804K_Data</vt:lpstr>
      <vt:lpstr>A85231804K_Latest</vt:lpstr>
      <vt:lpstr>A85231805L</vt:lpstr>
      <vt:lpstr>A85231805L_Data</vt:lpstr>
      <vt:lpstr>A85231805L_Latest</vt:lpstr>
      <vt:lpstr>A85231806R</vt:lpstr>
      <vt:lpstr>A85231806R_Data</vt:lpstr>
      <vt:lpstr>A85231806R_Latest</vt:lpstr>
      <vt:lpstr>A85231807T</vt:lpstr>
      <vt:lpstr>A85231807T_Data</vt:lpstr>
      <vt:lpstr>A85231807T_Latest</vt:lpstr>
      <vt:lpstr>A85231808V</vt:lpstr>
      <vt:lpstr>A85231808V_Data</vt:lpstr>
      <vt:lpstr>A85231808V_Latest</vt:lpstr>
      <vt:lpstr>A85231809W</vt:lpstr>
      <vt:lpstr>A85231809W_Data</vt:lpstr>
      <vt:lpstr>A85231809W_Latest</vt:lpstr>
      <vt:lpstr>A85231810F</vt:lpstr>
      <vt:lpstr>A85231810F_Data</vt:lpstr>
      <vt:lpstr>A85231810F_Latest</vt:lpstr>
      <vt:lpstr>A85231811J</vt:lpstr>
      <vt:lpstr>A85231811J_Data</vt:lpstr>
      <vt:lpstr>A85231811J_Latest</vt:lpstr>
      <vt:lpstr>A85231812K</vt:lpstr>
      <vt:lpstr>A85231812K_Data</vt:lpstr>
      <vt:lpstr>A85231812K_Latest</vt:lpstr>
      <vt:lpstr>A85231813L</vt:lpstr>
      <vt:lpstr>A85231813L_Data</vt:lpstr>
      <vt:lpstr>A85231813L_Latest</vt:lpstr>
      <vt:lpstr>A85231814R</vt:lpstr>
      <vt:lpstr>A85231814R_Data</vt:lpstr>
      <vt:lpstr>A85231814R_Latest</vt:lpstr>
      <vt:lpstr>A85231815T</vt:lpstr>
      <vt:lpstr>A85231815T_Data</vt:lpstr>
      <vt:lpstr>A85231815T_Latest</vt:lpstr>
      <vt:lpstr>A85231816V</vt:lpstr>
      <vt:lpstr>A85231816V_Data</vt:lpstr>
      <vt:lpstr>A85231816V_Latest</vt:lpstr>
      <vt:lpstr>A85231817W</vt:lpstr>
      <vt:lpstr>A85231817W_Data</vt:lpstr>
      <vt:lpstr>A85231817W_Latest</vt:lpstr>
      <vt:lpstr>A85231818X</vt:lpstr>
      <vt:lpstr>A85231818X_Data</vt:lpstr>
      <vt:lpstr>A85231818X_Latest</vt:lpstr>
      <vt:lpstr>A85231819A</vt:lpstr>
      <vt:lpstr>A85231819A_Data</vt:lpstr>
      <vt:lpstr>A85231819A_Latest</vt:lpstr>
      <vt:lpstr>A85231820K</vt:lpstr>
      <vt:lpstr>A85231820K_Data</vt:lpstr>
      <vt:lpstr>A85231820K_Latest</vt:lpstr>
      <vt:lpstr>A85231821L</vt:lpstr>
      <vt:lpstr>A85231821L_Data</vt:lpstr>
      <vt:lpstr>A85231821L_Latest</vt:lpstr>
      <vt:lpstr>A85231822R</vt:lpstr>
      <vt:lpstr>A85231822R_Data</vt:lpstr>
      <vt:lpstr>A85231822R_Latest</vt:lpstr>
      <vt:lpstr>A85231823T</vt:lpstr>
      <vt:lpstr>A85231823T_Data</vt:lpstr>
      <vt:lpstr>A85231823T_Latest</vt:lpstr>
      <vt:lpstr>A85231824V</vt:lpstr>
      <vt:lpstr>A85231824V_Data</vt:lpstr>
      <vt:lpstr>A85231824V_Latest</vt:lpstr>
      <vt:lpstr>A85231825W</vt:lpstr>
      <vt:lpstr>A85231825W_Data</vt:lpstr>
      <vt:lpstr>A85231825W_Latest</vt:lpstr>
      <vt:lpstr>A85231826X</vt:lpstr>
      <vt:lpstr>A85231826X_Data</vt:lpstr>
      <vt:lpstr>A85231826X_Latest</vt:lpstr>
      <vt:lpstr>A85231827A</vt:lpstr>
      <vt:lpstr>A85231827A_Data</vt:lpstr>
      <vt:lpstr>A85231827A_Latest</vt:lpstr>
      <vt:lpstr>A85231828C</vt:lpstr>
      <vt:lpstr>A85231828C_Data</vt:lpstr>
      <vt:lpstr>A85231828C_Latest</vt:lpstr>
      <vt:lpstr>A85231829F</vt:lpstr>
      <vt:lpstr>A85231829F_Data</vt:lpstr>
      <vt:lpstr>A85231829F_Latest</vt:lpstr>
      <vt:lpstr>A85231830R</vt:lpstr>
      <vt:lpstr>A85231830R_Data</vt:lpstr>
      <vt:lpstr>A85231830R_Latest</vt:lpstr>
      <vt:lpstr>A85231831T</vt:lpstr>
      <vt:lpstr>A85231831T_Data</vt:lpstr>
      <vt:lpstr>A85231831T_Latest</vt:lpstr>
      <vt:lpstr>A85231832V</vt:lpstr>
      <vt:lpstr>A85231832V_Data</vt:lpstr>
      <vt:lpstr>A85231832V_Latest</vt:lpstr>
      <vt:lpstr>A85231833W</vt:lpstr>
      <vt:lpstr>A85231833W_Data</vt:lpstr>
      <vt:lpstr>A85231833W_Latest</vt:lpstr>
      <vt:lpstr>A85231834X</vt:lpstr>
      <vt:lpstr>A85231834X_Data</vt:lpstr>
      <vt:lpstr>A85231834X_Latest</vt:lpstr>
      <vt:lpstr>A85231835A</vt:lpstr>
      <vt:lpstr>A85231835A_Data</vt:lpstr>
      <vt:lpstr>A85231835A_Latest</vt:lpstr>
      <vt:lpstr>A85231836C</vt:lpstr>
      <vt:lpstr>A85231836C_Data</vt:lpstr>
      <vt:lpstr>A85231836C_Latest</vt:lpstr>
      <vt:lpstr>A85231837F</vt:lpstr>
      <vt:lpstr>A85231837F_Data</vt:lpstr>
      <vt:lpstr>A85231837F_Latest</vt:lpstr>
      <vt:lpstr>A85231838J</vt:lpstr>
      <vt:lpstr>A85231838J_Data</vt:lpstr>
      <vt:lpstr>A85231838J_Latest</vt:lpstr>
      <vt:lpstr>A85231839K</vt:lpstr>
      <vt:lpstr>A85231839K_Data</vt:lpstr>
      <vt:lpstr>A85231839K_Latest</vt:lpstr>
      <vt:lpstr>A85231840V</vt:lpstr>
      <vt:lpstr>A85231840V_Data</vt:lpstr>
      <vt:lpstr>A85231840V_Latest</vt:lpstr>
      <vt:lpstr>A85231841W</vt:lpstr>
      <vt:lpstr>A85231841W_Data</vt:lpstr>
      <vt:lpstr>A85231841W_Latest</vt:lpstr>
      <vt:lpstr>A85231842X</vt:lpstr>
      <vt:lpstr>A85231842X_Data</vt:lpstr>
      <vt:lpstr>A85231842X_Latest</vt:lpstr>
      <vt:lpstr>A85231843A</vt:lpstr>
      <vt:lpstr>A85231843A_Data</vt:lpstr>
      <vt:lpstr>A85231843A_Latest</vt:lpstr>
      <vt:lpstr>A85231844C</vt:lpstr>
      <vt:lpstr>A85231844C_Data</vt:lpstr>
      <vt:lpstr>A85231844C_Latest</vt:lpstr>
      <vt:lpstr>A85231845F</vt:lpstr>
      <vt:lpstr>A85231845F_Data</vt:lpstr>
      <vt:lpstr>A85231845F_Latest</vt:lpstr>
      <vt:lpstr>A85231846J</vt:lpstr>
      <vt:lpstr>A85231846J_Data</vt:lpstr>
      <vt:lpstr>A85231846J_Latest</vt:lpstr>
      <vt:lpstr>A85231847K</vt:lpstr>
      <vt:lpstr>A85231847K_Data</vt:lpstr>
      <vt:lpstr>A85231847K_Latest</vt:lpstr>
      <vt:lpstr>A85231848L</vt:lpstr>
      <vt:lpstr>A85231848L_Data</vt:lpstr>
      <vt:lpstr>A85231848L_Latest</vt:lpstr>
      <vt:lpstr>A85231849R</vt:lpstr>
      <vt:lpstr>A85231849R_Data</vt:lpstr>
      <vt:lpstr>A85231849R_Latest</vt:lpstr>
      <vt:lpstr>A85231850X</vt:lpstr>
      <vt:lpstr>A85231850X_Data</vt:lpstr>
      <vt:lpstr>A85231850X_Latest</vt:lpstr>
      <vt:lpstr>A85231851A</vt:lpstr>
      <vt:lpstr>A85231851A_Data</vt:lpstr>
      <vt:lpstr>A85231851A_Latest</vt:lpstr>
      <vt:lpstr>A85231852C</vt:lpstr>
      <vt:lpstr>A85231852C_Data</vt:lpstr>
      <vt:lpstr>A85231852C_Latest</vt:lpstr>
      <vt:lpstr>A85231853F</vt:lpstr>
      <vt:lpstr>A85231853F_Data</vt:lpstr>
      <vt:lpstr>A85231853F_Latest</vt:lpstr>
      <vt:lpstr>A85231854J</vt:lpstr>
      <vt:lpstr>A85231854J_Data</vt:lpstr>
      <vt:lpstr>A85231854J_Latest</vt:lpstr>
      <vt:lpstr>A85231855K</vt:lpstr>
      <vt:lpstr>A85231855K_Data</vt:lpstr>
      <vt:lpstr>A85231855K_Latest</vt:lpstr>
      <vt:lpstr>A85231856L</vt:lpstr>
      <vt:lpstr>A85231856L_Data</vt:lpstr>
      <vt:lpstr>A85231856L_Latest</vt:lpstr>
      <vt:lpstr>A85231857R</vt:lpstr>
      <vt:lpstr>A85231857R_Data</vt:lpstr>
      <vt:lpstr>A85231857R_Latest</vt:lpstr>
      <vt:lpstr>A85231858T</vt:lpstr>
      <vt:lpstr>A85231858T_Data</vt:lpstr>
      <vt:lpstr>A85231858T_Latest</vt:lpstr>
      <vt:lpstr>A85231859V</vt:lpstr>
      <vt:lpstr>A85231859V_Data</vt:lpstr>
      <vt:lpstr>A85231859V_Latest</vt:lpstr>
      <vt:lpstr>A85231860C</vt:lpstr>
      <vt:lpstr>A85231860C_Data</vt:lpstr>
      <vt:lpstr>A85231860C_Latest</vt:lpstr>
      <vt:lpstr>A85231861F</vt:lpstr>
      <vt:lpstr>A85231861F_Data</vt:lpstr>
      <vt:lpstr>A85231861F_Latest</vt:lpstr>
      <vt:lpstr>A85231862J</vt:lpstr>
      <vt:lpstr>A85231862J_Data</vt:lpstr>
      <vt:lpstr>A85231862J_Latest</vt:lpstr>
      <vt:lpstr>A85231863K</vt:lpstr>
      <vt:lpstr>A85231863K_Data</vt:lpstr>
      <vt:lpstr>A85231863K_Latest</vt:lpstr>
      <vt:lpstr>A85231864L</vt:lpstr>
      <vt:lpstr>A85231864L_Data</vt:lpstr>
      <vt:lpstr>A85231864L_Latest</vt:lpstr>
      <vt:lpstr>A85231865R</vt:lpstr>
      <vt:lpstr>A85231865R_Data</vt:lpstr>
      <vt:lpstr>A85231865R_Latest</vt:lpstr>
      <vt:lpstr>A85231866T</vt:lpstr>
      <vt:lpstr>A85231866T_Data</vt:lpstr>
      <vt:lpstr>A85231866T_Latest</vt:lpstr>
      <vt:lpstr>A85231867V</vt:lpstr>
      <vt:lpstr>A85231867V_Data</vt:lpstr>
      <vt:lpstr>A85231867V_Latest</vt:lpstr>
      <vt:lpstr>A85231868W</vt:lpstr>
      <vt:lpstr>A85231868W_Data</vt:lpstr>
      <vt:lpstr>A85231868W_Latest</vt:lpstr>
      <vt:lpstr>A85231869X</vt:lpstr>
      <vt:lpstr>A85231869X_Data</vt:lpstr>
      <vt:lpstr>A85231869X_Latest</vt:lpstr>
      <vt:lpstr>A85231870J</vt:lpstr>
      <vt:lpstr>A85231870J_Data</vt:lpstr>
      <vt:lpstr>A85231870J_Latest</vt:lpstr>
      <vt:lpstr>A85231871K</vt:lpstr>
      <vt:lpstr>A85231871K_Data</vt:lpstr>
      <vt:lpstr>A85231871K_Latest</vt:lpstr>
      <vt:lpstr>A85231872L</vt:lpstr>
      <vt:lpstr>A85231872L_Data</vt:lpstr>
      <vt:lpstr>A85231872L_Latest</vt:lpstr>
      <vt:lpstr>A85231873R</vt:lpstr>
      <vt:lpstr>A85231873R_Data</vt:lpstr>
      <vt:lpstr>A85231873R_Latest</vt:lpstr>
      <vt:lpstr>A85231874T</vt:lpstr>
      <vt:lpstr>A85231874T_Data</vt:lpstr>
      <vt:lpstr>A85231874T_Latest</vt:lpstr>
      <vt:lpstr>A85231875V</vt:lpstr>
      <vt:lpstr>A85231875V_Data</vt:lpstr>
      <vt:lpstr>A85231875V_Latest</vt:lpstr>
      <vt:lpstr>A85231876W</vt:lpstr>
      <vt:lpstr>A85231876W_Data</vt:lpstr>
      <vt:lpstr>A85231876W_Latest</vt:lpstr>
      <vt:lpstr>A85231877X</vt:lpstr>
      <vt:lpstr>A85231877X_Data</vt:lpstr>
      <vt:lpstr>A85231877X_Latest</vt:lpstr>
      <vt:lpstr>A85231878A</vt:lpstr>
      <vt:lpstr>A85231878A_Data</vt:lpstr>
      <vt:lpstr>A85231878A_Latest</vt:lpstr>
      <vt:lpstr>A85231879C</vt:lpstr>
      <vt:lpstr>A85231879C_Data</vt:lpstr>
      <vt:lpstr>A85231879C_Latest</vt:lpstr>
      <vt:lpstr>A85231880L</vt:lpstr>
      <vt:lpstr>A85231880L_Data</vt:lpstr>
      <vt:lpstr>A85231880L_Latest</vt:lpstr>
      <vt:lpstr>A85231881R</vt:lpstr>
      <vt:lpstr>A85231881R_Data</vt:lpstr>
      <vt:lpstr>A85231881R_Latest</vt:lpstr>
      <vt:lpstr>A85231882T</vt:lpstr>
      <vt:lpstr>A85231882T_Data</vt:lpstr>
      <vt:lpstr>A85231882T_Latest</vt:lpstr>
      <vt:lpstr>A85231883V</vt:lpstr>
      <vt:lpstr>A85231883V_Data</vt:lpstr>
      <vt:lpstr>A85231883V_Latest</vt:lpstr>
      <vt:lpstr>A85231884W</vt:lpstr>
      <vt:lpstr>A85231884W_Data</vt:lpstr>
      <vt:lpstr>A85231884W_Latest</vt:lpstr>
      <vt:lpstr>A85231885X</vt:lpstr>
      <vt:lpstr>A85231885X_Data</vt:lpstr>
      <vt:lpstr>A85231885X_Latest</vt:lpstr>
      <vt:lpstr>A85231886A</vt:lpstr>
      <vt:lpstr>A85231886A_Data</vt:lpstr>
      <vt:lpstr>A85231886A_Latest</vt:lpstr>
      <vt:lpstr>A85231887C</vt:lpstr>
      <vt:lpstr>A85231887C_Data</vt:lpstr>
      <vt:lpstr>A85231887C_Latest</vt:lpstr>
      <vt:lpstr>A85231888F</vt:lpstr>
      <vt:lpstr>A85231888F_Data</vt:lpstr>
      <vt:lpstr>A85231888F_Latest</vt:lpstr>
      <vt:lpstr>A85231889J</vt:lpstr>
      <vt:lpstr>A85231889J_Data</vt:lpstr>
      <vt:lpstr>A85231889J_Latest</vt:lpstr>
      <vt:lpstr>A85231890T</vt:lpstr>
      <vt:lpstr>A85231890T_Data</vt:lpstr>
      <vt:lpstr>A85231890T_Latest</vt:lpstr>
      <vt:lpstr>A85231891V</vt:lpstr>
      <vt:lpstr>A85231891V_Data</vt:lpstr>
      <vt:lpstr>A85231891V_Latest</vt:lpstr>
      <vt:lpstr>A85231892W</vt:lpstr>
      <vt:lpstr>A85231892W_Data</vt:lpstr>
      <vt:lpstr>A85231892W_Latest</vt:lpstr>
      <vt:lpstr>A85231893X</vt:lpstr>
      <vt:lpstr>A85231893X_Data</vt:lpstr>
      <vt:lpstr>A85231893X_Latest</vt:lpstr>
      <vt:lpstr>A85231894A</vt:lpstr>
      <vt:lpstr>A85231894A_Data</vt:lpstr>
      <vt:lpstr>A85231894A_Latest</vt:lpstr>
      <vt:lpstr>A85231895C</vt:lpstr>
      <vt:lpstr>A85231895C_Data</vt:lpstr>
      <vt:lpstr>A85231895C_Latest</vt:lpstr>
      <vt:lpstr>A85231896F</vt:lpstr>
      <vt:lpstr>A85231896F_Data</vt:lpstr>
      <vt:lpstr>A85231896F_Latest</vt:lpstr>
      <vt:lpstr>A85231897J</vt:lpstr>
      <vt:lpstr>A85231897J_Data</vt:lpstr>
      <vt:lpstr>A85231897J_Latest</vt:lpstr>
      <vt:lpstr>A85231898K</vt:lpstr>
      <vt:lpstr>A85231898K_Data</vt:lpstr>
      <vt:lpstr>A85231898K_Latest</vt:lpstr>
      <vt:lpstr>A85231899L</vt:lpstr>
      <vt:lpstr>A85231899L_Data</vt:lpstr>
      <vt:lpstr>A85231899L_Latest</vt:lpstr>
      <vt:lpstr>A85231900K</vt:lpstr>
      <vt:lpstr>A85231900K_Data</vt:lpstr>
      <vt:lpstr>A85231900K_Latest</vt:lpstr>
      <vt:lpstr>A85231901L</vt:lpstr>
      <vt:lpstr>A85231901L_Data</vt:lpstr>
      <vt:lpstr>A85231901L_Latest</vt:lpstr>
      <vt:lpstr>A85231902R</vt:lpstr>
      <vt:lpstr>A85231902R_Data</vt:lpstr>
      <vt:lpstr>A85231902R_Latest</vt:lpstr>
      <vt:lpstr>A85231903T</vt:lpstr>
      <vt:lpstr>A85231903T_Data</vt:lpstr>
      <vt:lpstr>A85231903T_Latest</vt:lpstr>
      <vt:lpstr>A85231904V</vt:lpstr>
      <vt:lpstr>A85231904V_Data</vt:lpstr>
      <vt:lpstr>A85231904V_Latest</vt:lpstr>
      <vt:lpstr>A85231905W</vt:lpstr>
      <vt:lpstr>A85231905W_Data</vt:lpstr>
      <vt:lpstr>A85231905W_Latest</vt:lpstr>
      <vt:lpstr>A85231906X</vt:lpstr>
      <vt:lpstr>A85231906X_Data</vt:lpstr>
      <vt:lpstr>A85231906X_Latest</vt:lpstr>
      <vt:lpstr>A85231907A</vt:lpstr>
      <vt:lpstr>A85231907A_Data</vt:lpstr>
      <vt:lpstr>A85231907A_Latest</vt:lpstr>
      <vt:lpstr>A85231908C</vt:lpstr>
      <vt:lpstr>A85231908C_Data</vt:lpstr>
      <vt:lpstr>A85231908C_Latest</vt:lpstr>
      <vt:lpstr>A85231909F</vt:lpstr>
      <vt:lpstr>A85231909F_Data</vt:lpstr>
      <vt:lpstr>A85231909F_Latest</vt:lpstr>
      <vt:lpstr>A85231910R</vt:lpstr>
      <vt:lpstr>A85231910R_Data</vt:lpstr>
      <vt:lpstr>A85231910R_Latest</vt:lpstr>
      <vt:lpstr>A85231911T</vt:lpstr>
      <vt:lpstr>A85231911T_Data</vt:lpstr>
      <vt:lpstr>A85231911T_Latest</vt:lpstr>
      <vt:lpstr>A85231912V</vt:lpstr>
      <vt:lpstr>A85231912V_Data</vt:lpstr>
      <vt:lpstr>A85231912V_Latest</vt:lpstr>
      <vt:lpstr>A85231913W</vt:lpstr>
      <vt:lpstr>A85231913W_Data</vt:lpstr>
      <vt:lpstr>A85231913W_Latest</vt:lpstr>
      <vt:lpstr>A85231914X</vt:lpstr>
      <vt:lpstr>A85231914X_Data</vt:lpstr>
      <vt:lpstr>A85231914X_Latest</vt:lpstr>
      <vt:lpstr>A85231915A</vt:lpstr>
      <vt:lpstr>A85231915A_Data</vt:lpstr>
      <vt:lpstr>A85231915A_Latest</vt:lpstr>
      <vt:lpstr>A85231916C</vt:lpstr>
      <vt:lpstr>A85231916C_Data</vt:lpstr>
      <vt:lpstr>A85231916C_Latest</vt:lpstr>
      <vt:lpstr>A85231917F</vt:lpstr>
      <vt:lpstr>A85231917F_Data</vt:lpstr>
      <vt:lpstr>A85231917F_Latest</vt:lpstr>
      <vt:lpstr>A85231918J</vt:lpstr>
      <vt:lpstr>A85231918J_Data</vt:lpstr>
      <vt:lpstr>A85231918J_Latest</vt:lpstr>
      <vt:lpstr>A85231919K</vt:lpstr>
      <vt:lpstr>A85231919K_Data</vt:lpstr>
      <vt:lpstr>A85231919K_Latest</vt:lpstr>
      <vt:lpstr>A85231920V</vt:lpstr>
      <vt:lpstr>A85231920V_Data</vt:lpstr>
      <vt:lpstr>A85231920V_Latest</vt:lpstr>
      <vt:lpstr>A85231921W</vt:lpstr>
      <vt:lpstr>A85231921W_Data</vt:lpstr>
      <vt:lpstr>A85231921W_Latest</vt:lpstr>
      <vt:lpstr>A85231922X</vt:lpstr>
      <vt:lpstr>A85231922X_Data</vt:lpstr>
      <vt:lpstr>A85231922X_Latest</vt:lpstr>
      <vt:lpstr>A85231923A</vt:lpstr>
      <vt:lpstr>A85231923A_Data</vt:lpstr>
      <vt:lpstr>A85231923A_Latest</vt:lpstr>
      <vt:lpstr>A85231924C</vt:lpstr>
      <vt:lpstr>A85231924C_Data</vt:lpstr>
      <vt:lpstr>A85231924C_Latest</vt:lpstr>
      <vt:lpstr>A85231925F</vt:lpstr>
      <vt:lpstr>A85231925F_Data</vt:lpstr>
      <vt:lpstr>A85231925F_Latest</vt:lpstr>
      <vt:lpstr>A85231926J</vt:lpstr>
      <vt:lpstr>A85231926J_Data</vt:lpstr>
      <vt:lpstr>A85231926J_Latest</vt:lpstr>
      <vt:lpstr>A85231927K</vt:lpstr>
      <vt:lpstr>A85231927K_Data</vt:lpstr>
      <vt:lpstr>A85231927K_Latest</vt:lpstr>
      <vt:lpstr>A85231928L</vt:lpstr>
      <vt:lpstr>A85231928L_Data</vt:lpstr>
      <vt:lpstr>A85231928L_Latest</vt:lpstr>
      <vt:lpstr>A85231929R</vt:lpstr>
      <vt:lpstr>A85231929R_Data</vt:lpstr>
      <vt:lpstr>A85231929R_Latest</vt:lpstr>
      <vt:lpstr>A85231930X</vt:lpstr>
      <vt:lpstr>A85231930X_Data</vt:lpstr>
      <vt:lpstr>A85231930X_Latest</vt:lpstr>
      <vt:lpstr>A85231931A</vt:lpstr>
      <vt:lpstr>A85231931A_Data</vt:lpstr>
      <vt:lpstr>A85231931A_Latest</vt:lpstr>
      <vt:lpstr>A85231932C</vt:lpstr>
      <vt:lpstr>A85231932C_Data</vt:lpstr>
      <vt:lpstr>A85231932C_Latest</vt:lpstr>
      <vt:lpstr>A85231933F</vt:lpstr>
      <vt:lpstr>A85231933F_Data</vt:lpstr>
      <vt:lpstr>A85231933F_Latest</vt:lpstr>
      <vt:lpstr>A85231934J</vt:lpstr>
      <vt:lpstr>A85231934J_Data</vt:lpstr>
      <vt:lpstr>A85231934J_Latest</vt:lpstr>
      <vt:lpstr>A85231935K</vt:lpstr>
      <vt:lpstr>A85231935K_Data</vt:lpstr>
      <vt:lpstr>A85231935K_Latest</vt:lpstr>
      <vt:lpstr>A85231936L</vt:lpstr>
      <vt:lpstr>A85231936L_Data</vt:lpstr>
      <vt:lpstr>A85231936L_Latest</vt:lpstr>
      <vt:lpstr>A85231937R</vt:lpstr>
      <vt:lpstr>A85231937R_Data</vt:lpstr>
      <vt:lpstr>A85231937R_Latest</vt:lpstr>
      <vt:lpstr>A85231938T</vt:lpstr>
      <vt:lpstr>A85231938T_Data</vt:lpstr>
      <vt:lpstr>A85231938T_Latest</vt:lpstr>
      <vt:lpstr>A85231939V</vt:lpstr>
      <vt:lpstr>A85231939V_Data</vt:lpstr>
      <vt:lpstr>A85231939V_Latest</vt:lpstr>
      <vt:lpstr>A85231940C</vt:lpstr>
      <vt:lpstr>A85231940C_Data</vt:lpstr>
      <vt:lpstr>A85231940C_Latest</vt:lpstr>
      <vt:lpstr>A85231941F</vt:lpstr>
      <vt:lpstr>A85231941F_Data</vt:lpstr>
      <vt:lpstr>A85231941F_Latest</vt:lpstr>
      <vt:lpstr>A85231942J</vt:lpstr>
      <vt:lpstr>A85231942J_Data</vt:lpstr>
      <vt:lpstr>A85231942J_Latest</vt:lpstr>
      <vt:lpstr>A85231943K</vt:lpstr>
      <vt:lpstr>A85231943K_Data</vt:lpstr>
      <vt:lpstr>A85231943K_Latest</vt:lpstr>
      <vt:lpstr>A85231944L</vt:lpstr>
      <vt:lpstr>A85231944L_Data</vt:lpstr>
      <vt:lpstr>A85231944L_Latest</vt:lpstr>
      <vt:lpstr>A85231945R</vt:lpstr>
      <vt:lpstr>A85231945R_Data</vt:lpstr>
      <vt:lpstr>A85231945R_Latest</vt:lpstr>
      <vt:lpstr>A85231946T</vt:lpstr>
      <vt:lpstr>A85231946T_Data</vt:lpstr>
      <vt:lpstr>A85231946T_Latest</vt:lpstr>
      <vt:lpstr>A85231947V</vt:lpstr>
      <vt:lpstr>A85231947V_Data</vt:lpstr>
      <vt:lpstr>A85231947V_Latest</vt:lpstr>
      <vt:lpstr>A85231948W</vt:lpstr>
      <vt:lpstr>A85231948W_Data</vt:lpstr>
      <vt:lpstr>A85231948W_Latest</vt:lpstr>
      <vt:lpstr>A85231949X</vt:lpstr>
      <vt:lpstr>A85231949X_Data</vt:lpstr>
      <vt:lpstr>A85231949X_Latest</vt:lpstr>
      <vt:lpstr>A85231950J</vt:lpstr>
      <vt:lpstr>A85231950J_Data</vt:lpstr>
      <vt:lpstr>A85231950J_Latest</vt:lpstr>
      <vt:lpstr>A85231951K</vt:lpstr>
      <vt:lpstr>A85231951K_Data</vt:lpstr>
      <vt:lpstr>A85231951K_Latest</vt:lpstr>
      <vt:lpstr>A85231952L</vt:lpstr>
      <vt:lpstr>A85231952L_Data</vt:lpstr>
      <vt:lpstr>A85231952L_Latest</vt:lpstr>
      <vt:lpstr>A85231953R</vt:lpstr>
      <vt:lpstr>A85231953R_Data</vt:lpstr>
      <vt:lpstr>A85231953R_Latest</vt:lpstr>
      <vt:lpstr>A85231954T</vt:lpstr>
      <vt:lpstr>A85231954T_Data</vt:lpstr>
      <vt:lpstr>A85231954T_Latest</vt:lpstr>
      <vt:lpstr>A85231955V</vt:lpstr>
      <vt:lpstr>A85231955V_Data</vt:lpstr>
      <vt:lpstr>A85231955V_Latest</vt:lpstr>
      <vt:lpstr>A85231956W</vt:lpstr>
      <vt:lpstr>A85231956W_Data</vt:lpstr>
      <vt:lpstr>A85231956W_Latest</vt:lpstr>
      <vt:lpstr>A85231957X</vt:lpstr>
      <vt:lpstr>A85231957X_Data</vt:lpstr>
      <vt:lpstr>A85231957X_Latest</vt:lpstr>
      <vt:lpstr>A85231958A</vt:lpstr>
      <vt:lpstr>A85231958A_Data</vt:lpstr>
      <vt:lpstr>A85231958A_Latest</vt:lpstr>
      <vt:lpstr>A85231959C</vt:lpstr>
      <vt:lpstr>A85231959C_Data</vt:lpstr>
      <vt:lpstr>A85231959C_Latest</vt:lpstr>
      <vt:lpstr>A85231960L</vt:lpstr>
      <vt:lpstr>A85231960L_Data</vt:lpstr>
      <vt:lpstr>A85231960L_Latest</vt:lpstr>
      <vt:lpstr>A85231961R</vt:lpstr>
      <vt:lpstr>A85231961R_Data</vt:lpstr>
      <vt:lpstr>A85231961R_Latest</vt:lpstr>
      <vt:lpstr>A85231962T</vt:lpstr>
      <vt:lpstr>A85231962T_Data</vt:lpstr>
      <vt:lpstr>A85231962T_Latest</vt:lpstr>
      <vt:lpstr>A85231963V</vt:lpstr>
      <vt:lpstr>A85231963V_Data</vt:lpstr>
      <vt:lpstr>A85231963V_Latest</vt:lpstr>
      <vt:lpstr>A85231964W</vt:lpstr>
      <vt:lpstr>A85231964W_Data</vt:lpstr>
      <vt:lpstr>A85231964W_Latest</vt:lpstr>
      <vt:lpstr>A85231965X</vt:lpstr>
      <vt:lpstr>A85231965X_Data</vt:lpstr>
      <vt:lpstr>A85231965X_Latest</vt:lpstr>
      <vt:lpstr>A85231966A</vt:lpstr>
      <vt:lpstr>A85231966A_Data</vt:lpstr>
      <vt:lpstr>A85231966A_Latest</vt:lpstr>
      <vt:lpstr>A85231967C</vt:lpstr>
      <vt:lpstr>A85231967C_Data</vt:lpstr>
      <vt:lpstr>A85231967C_Latest</vt:lpstr>
      <vt:lpstr>A85231968F</vt:lpstr>
      <vt:lpstr>A85231968F_Data</vt:lpstr>
      <vt:lpstr>A85231968F_Latest</vt:lpstr>
      <vt:lpstr>A85231969J</vt:lpstr>
      <vt:lpstr>A85231969J_Data</vt:lpstr>
      <vt:lpstr>A85231969J_Latest</vt:lpstr>
      <vt:lpstr>A85231970T</vt:lpstr>
      <vt:lpstr>A85231970T_Data</vt:lpstr>
      <vt:lpstr>A85231970T_Latest</vt:lpstr>
      <vt:lpstr>A85231971V</vt:lpstr>
      <vt:lpstr>A85231971V_Data</vt:lpstr>
      <vt:lpstr>A85231971V_Latest</vt:lpstr>
      <vt:lpstr>A85231972W</vt:lpstr>
      <vt:lpstr>A85231972W_Data</vt:lpstr>
      <vt:lpstr>A85231972W_Latest</vt:lpstr>
      <vt:lpstr>A85231973X</vt:lpstr>
      <vt:lpstr>A85231973X_Data</vt:lpstr>
      <vt:lpstr>A85231973X_Latest</vt:lpstr>
      <vt:lpstr>A85231974A</vt:lpstr>
      <vt:lpstr>A85231974A_Data</vt:lpstr>
      <vt:lpstr>A85231974A_Latest</vt:lpstr>
      <vt:lpstr>A85231975C</vt:lpstr>
      <vt:lpstr>A85231975C_Data</vt:lpstr>
      <vt:lpstr>A85231975C_Latest</vt:lpstr>
      <vt:lpstr>A85231976F</vt:lpstr>
      <vt:lpstr>A85231976F_Data</vt:lpstr>
      <vt:lpstr>A85231976F_Latest</vt:lpstr>
      <vt:lpstr>A85231977J</vt:lpstr>
      <vt:lpstr>A85231977J_Data</vt:lpstr>
      <vt:lpstr>A85231977J_Latest</vt:lpstr>
      <vt:lpstr>A85231978K</vt:lpstr>
      <vt:lpstr>A85231978K_Data</vt:lpstr>
      <vt:lpstr>A85231978K_Latest</vt:lpstr>
      <vt:lpstr>A85231979L</vt:lpstr>
      <vt:lpstr>A85231979L_Data</vt:lpstr>
      <vt:lpstr>A85231979L_Latest</vt:lpstr>
      <vt:lpstr>A85231980W</vt:lpstr>
      <vt:lpstr>A85231980W_Data</vt:lpstr>
      <vt:lpstr>A85231980W_Latest</vt:lpstr>
      <vt:lpstr>A85231981X</vt:lpstr>
      <vt:lpstr>A85231981X_Data</vt:lpstr>
      <vt:lpstr>A85231981X_Latest</vt:lpstr>
      <vt:lpstr>A85231982A</vt:lpstr>
      <vt:lpstr>A85231982A_Data</vt:lpstr>
      <vt:lpstr>A85231982A_Latest</vt:lpstr>
      <vt:lpstr>A85231983C</vt:lpstr>
      <vt:lpstr>A85231983C_Data</vt:lpstr>
      <vt:lpstr>A85231983C_Latest</vt:lpstr>
      <vt:lpstr>A85231984F</vt:lpstr>
      <vt:lpstr>A85231984F_Data</vt:lpstr>
      <vt:lpstr>A85231984F_Latest</vt:lpstr>
      <vt:lpstr>A85231985J</vt:lpstr>
      <vt:lpstr>A85231985J_Data</vt:lpstr>
      <vt:lpstr>A85231985J_Latest</vt:lpstr>
      <vt:lpstr>A85231986K</vt:lpstr>
      <vt:lpstr>A85231986K_Data</vt:lpstr>
      <vt:lpstr>A85231986K_Latest</vt:lpstr>
      <vt:lpstr>A85231987L</vt:lpstr>
      <vt:lpstr>A85231987L_Data</vt:lpstr>
      <vt:lpstr>A85231987L_Latest</vt:lpstr>
      <vt:lpstr>A85231988R</vt:lpstr>
      <vt:lpstr>A85231988R_Data</vt:lpstr>
      <vt:lpstr>A85231988R_Latest</vt:lpstr>
      <vt:lpstr>A85231989T</vt:lpstr>
      <vt:lpstr>A85231989T_Data</vt:lpstr>
      <vt:lpstr>A85231989T_Latest</vt:lpstr>
      <vt:lpstr>A85231990A</vt:lpstr>
      <vt:lpstr>A85231990A_Data</vt:lpstr>
      <vt:lpstr>A85231990A_Latest</vt:lpstr>
      <vt:lpstr>A85231991C</vt:lpstr>
      <vt:lpstr>A85231991C_Data</vt:lpstr>
      <vt:lpstr>A85231991C_Latest</vt:lpstr>
      <vt:lpstr>A85231992F</vt:lpstr>
      <vt:lpstr>A85231992F_Data</vt:lpstr>
      <vt:lpstr>A85231992F_Latest</vt:lpstr>
      <vt:lpstr>A85231993J</vt:lpstr>
      <vt:lpstr>A85231993J_Data</vt:lpstr>
      <vt:lpstr>A85231993J_Latest</vt:lpstr>
      <vt:lpstr>A85231994K</vt:lpstr>
      <vt:lpstr>A85231994K_Data</vt:lpstr>
      <vt:lpstr>A85231994K_Latest</vt:lpstr>
      <vt:lpstr>A85231995L</vt:lpstr>
      <vt:lpstr>A85231995L_Data</vt:lpstr>
      <vt:lpstr>A85231995L_Latest</vt:lpstr>
      <vt:lpstr>A85231996R</vt:lpstr>
      <vt:lpstr>A85231996R_Data</vt:lpstr>
      <vt:lpstr>A85231996R_Latest</vt:lpstr>
      <vt:lpstr>A85231997T</vt:lpstr>
      <vt:lpstr>A85231997T_Data</vt:lpstr>
      <vt:lpstr>A85231997T_Latest</vt:lpstr>
      <vt:lpstr>A85231998V</vt:lpstr>
      <vt:lpstr>A85231998V_Data</vt:lpstr>
      <vt:lpstr>A85231998V_Latest</vt:lpstr>
      <vt:lpstr>A85231999W</vt:lpstr>
      <vt:lpstr>A85231999W_Data</vt:lpstr>
      <vt:lpstr>A85231999W_Latest</vt:lpstr>
      <vt:lpstr>A85232000W</vt:lpstr>
      <vt:lpstr>A85232000W_Data</vt:lpstr>
      <vt:lpstr>A85232000W_Latest</vt:lpstr>
      <vt:lpstr>A85232001X</vt:lpstr>
      <vt:lpstr>A85232001X_Data</vt:lpstr>
      <vt:lpstr>A85232001X_Latest</vt:lpstr>
      <vt:lpstr>A85232002A</vt:lpstr>
      <vt:lpstr>A85232002A_Data</vt:lpstr>
      <vt:lpstr>A85232002A_Latest</vt:lpstr>
      <vt:lpstr>A85232003C</vt:lpstr>
      <vt:lpstr>A85232003C_Data</vt:lpstr>
      <vt:lpstr>A85232003C_Latest</vt:lpstr>
      <vt:lpstr>A85232004F</vt:lpstr>
      <vt:lpstr>A85232004F_Data</vt:lpstr>
      <vt:lpstr>A85232004F_Latest</vt:lpstr>
      <vt:lpstr>A85232005J</vt:lpstr>
      <vt:lpstr>A85232005J_Data</vt:lpstr>
      <vt:lpstr>A85232005J_Latest</vt:lpstr>
      <vt:lpstr>A85232006K</vt:lpstr>
      <vt:lpstr>A85232006K_Data</vt:lpstr>
      <vt:lpstr>A85232006K_Latest</vt:lpstr>
      <vt:lpstr>A85232007L</vt:lpstr>
      <vt:lpstr>A85232007L_Data</vt:lpstr>
      <vt:lpstr>A85232007L_Latest</vt:lpstr>
      <vt:lpstr>A85232008R</vt:lpstr>
      <vt:lpstr>A85232008R_Data</vt:lpstr>
      <vt:lpstr>A85232008R_Latest</vt:lpstr>
      <vt:lpstr>A85232009T</vt:lpstr>
      <vt:lpstr>A85232009T_Data</vt:lpstr>
      <vt:lpstr>A85232009T_Latest</vt:lpstr>
      <vt:lpstr>A85232010A</vt:lpstr>
      <vt:lpstr>A85232010A_Data</vt:lpstr>
      <vt:lpstr>A85232010A_Latest</vt:lpstr>
      <vt:lpstr>A85232011C</vt:lpstr>
      <vt:lpstr>A85232011C_Data</vt:lpstr>
      <vt:lpstr>A85232011C_Latest</vt:lpstr>
      <vt:lpstr>A85232012F</vt:lpstr>
      <vt:lpstr>A85232012F_Data</vt:lpstr>
      <vt:lpstr>A85232012F_Latest</vt:lpstr>
      <vt:lpstr>A85232013J</vt:lpstr>
      <vt:lpstr>A85232013J_Data</vt:lpstr>
      <vt:lpstr>A85232013J_Latest</vt:lpstr>
      <vt:lpstr>A85232014K</vt:lpstr>
      <vt:lpstr>A85232014K_Data</vt:lpstr>
      <vt:lpstr>A85232014K_Latest</vt:lpstr>
      <vt:lpstr>A85232015L</vt:lpstr>
      <vt:lpstr>A85232015L_Data</vt:lpstr>
      <vt:lpstr>A85232015L_Latest</vt:lpstr>
      <vt:lpstr>A85232016R</vt:lpstr>
      <vt:lpstr>A85232016R_Data</vt:lpstr>
      <vt:lpstr>A85232016R_Latest</vt:lpstr>
      <vt:lpstr>A85232017T</vt:lpstr>
      <vt:lpstr>A85232017T_Data</vt:lpstr>
      <vt:lpstr>A85232017T_Latest</vt:lpstr>
      <vt:lpstr>A85232018V</vt:lpstr>
      <vt:lpstr>A85232018V_Data</vt:lpstr>
      <vt:lpstr>A85232018V_Latest</vt:lpstr>
      <vt:lpstr>A85232019W</vt:lpstr>
      <vt:lpstr>A85232019W_Data</vt:lpstr>
      <vt:lpstr>A85232019W_Latest</vt:lpstr>
      <vt:lpstr>A85232020F</vt:lpstr>
      <vt:lpstr>A85232020F_Data</vt:lpstr>
      <vt:lpstr>A85232020F_Latest</vt:lpstr>
      <vt:lpstr>A85232021J</vt:lpstr>
      <vt:lpstr>A85232021J_Data</vt:lpstr>
      <vt:lpstr>A85232021J_Latest</vt:lpstr>
      <vt:lpstr>A85232022K</vt:lpstr>
      <vt:lpstr>A85232022K_Data</vt:lpstr>
      <vt:lpstr>A85232022K_Latest</vt:lpstr>
      <vt:lpstr>A85232023L</vt:lpstr>
      <vt:lpstr>A85232023L_Data</vt:lpstr>
      <vt:lpstr>A85232023L_Latest</vt:lpstr>
      <vt:lpstr>A85232024R</vt:lpstr>
      <vt:lpstr>A85232024R_Data</vt:lpstr>
      <vt:lpstr>A85232024R_Latest</vt:lpstr>
      <vt:lpstr>A85232025T</vt:lpstr>
      <vt:lpstr>A85232025T_Data</vt:lpstr>
      <vt:lpstr>A85232025T_Latest</vt:lpstr>
      <vt:lpstr>A85232026V</vt:lpstr>
      <vt:lpstr>A85232026V_Data</vt:lpstr>
      <vt:lpstr>A85232026V_Latest</vt:lpstr>
      <vt:lpstr>A85232027W</vt:lpstr>
      <vt:lpstr>A85232027W_Data</vt:lpstr>
      <vt:lpstr>A85232027W_Latest</vt:lpstr>
      <vt:lpstr>A85232028X</vt:lpstr>
      <vt:lpstr>A85232028X_Data</vt:lpstr>
      <vt:lpstr>A85232028X_Latest</vt:lpstr>
      <vt:lpstr>A85232029A</vt:lpstr>
      <vt:lpstr>A85232029A_Data</vt:lpstr>
      <vt:lpstr>A85232029A_Latest</vt:lpstr>
      <vt:lpstr>A85232030K</vt:lpstr>
      <vt:lpstr>A85232030K_Data</vt:lpstr>
      <vt:lpstr>A85232030K_Latest</vt:lpstr>
      <vt:lpstr>A85232031L</vt:lpstr>
      <vt:lpstr>A85232031L_Data</vt:lpstr>
      <vt:lpstr>A85232031L_Latest</vt:lpstr>
      <vt:lpstr>A85232032R</vt:lpstr>
      <vt:lpstr>A85232032R_Data</vt:lpstr>
      <vt:lpstr>A85232032R_Latest</vt:lpstr>
      <vt:lpstr>Date_Range</vt:lpstr>
      <vt:lpstr>Date_Range_Data</vt:lpstr>
      <vt:lpstr>Table1</vt:lpstr>
      <vt:lpstr>Table1_series</vt:lpstr>
      <vt:lpstr>Table10</vt:lpstr>
      <vt:lpstr>Table10_series</vt:lpstr>
      <vt:lpstr>Table11</vt:lpstr>
      <vt:lpstr>Table11_series</vt:lpstr>
      <vt:lpstr>Table12</vt:lpstr>
      <vt:lpstr>Table12_series</vt:lpstr>
      <vt:lpstr>Table13</vt:lpstr>
      <vt:lpstr>Table13_series</vt:lpstr>
      <vt:lpstr>Table14</vt:lpstr>
      <vt:lpstr>Table14_series</vt:lpstr>
      <vt:lpstr>Table2</vt:lpstr>
      <vt:lpstr>Table2_series</vt:lpstr>
      <vt:lpstr>Table3</vt:lpstr>
      <vt:lpstr>Table3_header</vt:lpstr>
      <vt:lpstr>Table3_Year_Col</vt:lpstr>
      <vt:lpstr>Table3_year_delete</vt:lpstr>
      <vt:lpstr>Table3_years</vt:lpstr>
      <vt:lpstr>Table4</vt:lpstr>
      <vt:lpstr>Table4_header</vt:lpstr>
      <vt:lpstr>Table4_Year_Col</vt:lpstr>
      <vt:lpstr>Table4_year_delete</vt:lpstr>
      <vt:lpstr>Table4_years</vt:lpstr>
      <vt:lpstr>Table5</vt:lpstr>
      <vt:lpstr>Table5_series</vt:lpstr>
      <vt:lpstr>Table6</vt:lpstr>
      <vt:lpstr>Table6_series</vt:lpstr>
      <vt:lpstr>Table7</vt:lpstr>
      <vt:lpstr>Table7_series</vt:lpstr>
      <vt:lpstr>Table8</vt:lpstr>
      <vt:lpstr>Table8_series</vt:lpstr>
      <vt:lpstr>Table9</vt:lpstr>
      <vt:lpstr>Table9_series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2024-01-11T21:49:48Z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0x0101005C1F0E1F7D76D944AAE852963BF785A30054EF6807C1F1DA4090AFA33FFEE8F5B1</vt:lpwstr>
  </property>
  <property fmtid="{D5CDD505-2E9C-101B-9397-08002B2CF9AE}" pid="3" name="MediaServiceImageTags">
    <vt:lpwstr/>
  </property>
  <property fmtid="{D5CDD505-2E9C-101B-9397-08002B2CF9AE}" pid="4" name="Function (F)">
    <vt:lpwstr>2;#Statistical Production|56beeb0d-f7ac-46f4-b55a-2b3f50e9ed92</vt:lpwstr>
  </property>
  <property fmtid="{D5CDD505-2E9C-101B-9397-08002B2CF9AE}" pid="5" name="lcf76f155ced4ddcb4097134ff3c332f">
    <vt:lpwstr/>
  </property>
  <property fmtid="{D5CDD505-2E9C-101B-9397-08002B2CF9AE}" pid="6" name="n80b7e3aec83466ab6b8b24620259cd2">
    <vt:lpwstr/>
  </property>
  <property fmtid="{D5CDD505-2E9C-101B-9397-08002B2CF9AE}" pid="7" name="Activity (F)">
    <vt:lpwstr>3;#Statistical Dissemination|9bab31ad-7584-49a1-a4fc-061fd380e4f6</vt:lpwstr>
  </property>
  <property fmtid="{D5CDD505-2E9C-101B-9397-08002B2CF9AE}" pid="8" name="DocType">
    <vt:lpwstr/>
  </property>
  <property fmtid="{D5CDD505-2E9C-101B-9397-08002B2CF9AE}" pid="9" name="nfc08e88b9a44e9a91d481bca3eba5a6">
    <vt:lpwstr/>
  </property>
  <property fmtid="{D5CDD505-2E9C-101B-9397-08002B2CF9AE}" pid="10" name="NZGovtAgency_x0020_F">
    <vt:lpwstr/>
  </property>
  <property fmtid="{D5CDD505-2E9C-101B-9397-08002B2CF9AE}" pid="11" name="Protective Marking (F)">
    <vt:lpwstr>1;#Unclassified|e358a964-c2cf-4fbc-b0d6-6d6f8b9fb44c</vt:lpwstr>
  </property>
  <property fmtid="{D5CDD505-2E9C-101B-9397-08002B2CF9AE}" pid="12" name="NZGovtAgency F">
    <vt:lpwstr/>
  </property>
  <property fmtid="{D5CDD505-2E9C-101B-9397-08002B2CF9AE}" pid="13" name="SharedWithUsers">
    <vt:lpwstr>1373;#Ryan Stanton</vt:lpwstr>
  </property>
</Properties>
</file>